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wuedu40627-my.sharepoint.com/personal/rsmith_swu_edu/Documents/2022 Stakeholder Information/"/>
    </mc:Choice>
  </mc:AlternateContent>
  <bookViews>
    <workbookView xWindow="0" yWindow="0" windowWidth="24000" windowHeight="9600"/>
  </bookViews>
  <sheets>
    <sheet name="Employment by Year" sheetId="3" r:id="rId1"/>
    <sheet name="Employment by Major" sheetId="4" r:id="rId2"/>
    <sheet name="Sheet2" sheetId="2" r:id="rId3"/>
    <sheet name="Sheet1" sheetId="1" state="hidden" r:id="rId4"/>
  </sheets>
  <calcPr calcId="162913"/>
  <pivotCaches>
    <pivotCache cacheId="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0" i="1" l="1"/>
  <c r="I104" i="1"/>
  <c r="I105" i="1"/>
  <c r="I106" i="1"/>
  <c r="I107" i="1"/>
  <c r="I108" i="1"/>
  <c r="I109" i="1"/>
  <c r="I99" i="1"/>
  <c r="I101" i="1"/>
  <c r="I102" i="1"/>
  <c r="I103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52" i="1"/>
  <c r="I53" i="1"/>
  <c r="I54" i="1"/>
  <c r="I55" i="1"/>
  <c r="I56" i="1"/>
  <c r="I57" i="1"/>
  <c r="I58" i="1"/>
  <c r="I59" i="1"/>
  <c r="I60" i="1"/>
  <c r="I61" i="1"/>
  <c r="I2" i="1"/>
</calcChain>
</file>

<file path=xl/sharedStrings.xml><?xml version="1.0" encoding="utf-8"?>
<sst xmlns="http://schemas.openxmlformats.org/spreadsheetml/2006/main" count="500" uniqueCount="242">
  <si>
    <t>Count of Name</t>
  </si>
  <si>
    <t>Column Labels</t>
  </si>
  <si>
    <t>Row Labels</t>
  </si>
  <si>
    <t>No</t>
  </si>
  <si>
    <t>Yes</t>
  </si>
  <si>
    <t>Grand Total</t>
  </si>
  <si>
    <t>BLED</t>
  </si>
  <si>
    <t>BLED, BIOL</t>
  </si>
  <si>
    <t>ECED</t>
  </si>
  <si>
    <t>ECED, ELEM</t>
  </si>
  <si>
    <t>ECSS</t>
  </si>
  <si>
    <t>ELEM</t>
  </si>
  <si>
    <t>ELEM, ECED</t>
  </si>
  <si>
    <t>ENED</t>
  </si>
  <si>
    <t>MAED</t>
  </si>
  <si>
    <t>MUED</t>
  </si>
  <si>
    <t>PHED</t>
  </si>
  <si>
    <t>SESS</t>
  </si>
  <si>
    <t>SPED</t>
  </si>
  <si>
    <t>Education Employment</t>
  </si>
  <si>
    <t>Non-Education Employment</t>
  </si>
  <si>
    <t>Name</t>
  </si>
  <si>
    <t>Graduation</t>
  </si>
  <si>
    <t>Certification</t>
  </si>
  <si>
    <t>Job Information</t>
  </si>
  <si>
    <t>Major 1</t>
  </si>
  <si>
    <t>Major 2</t>
  </si>
  <si>
    <t>Year</t>
  </si>
  <si>
    <t>Employed</t>
  </si>
  <si>
    <t>Major</t>
  </si>
  <si>
    <t>Cox, Taylor Mccarson</t>
  </si>
  <si>
    <t>Liberty Middle 6th grade problem based math &amp; science</t>
  </si>
  <si>
    <t>Duncan, Daisy Lou</t>
  </si>
  <si>
    <t>Beaufort County 2nd grade</t>
  </si>
  <si>
    <t>Hafler, Brianna Lyn</t>
  </si>
  <si>
    <t>Pickens Schools</t>
  </si>
  <si>
    <t>Hostetler, Lucus Madison</t>
  </si>
  <si>
    <t>Spartanburg district 6 ( Anderson Mill Elem) &amp; baseball coach at Dorman HS</t>
  </si>
  <si>
    <t>Lindaberry, Chelsea</t>
  </si>
  <si>
    <t>Greenville County Schools</t>
  </si>
  <si>
    <t>Maggio (Thiel), Logan Marie</t>
  </si>
  <si>
    <t>Chicago Schools</t>
  </si>
  <si>
    <t>Page, Laura McKenzie</t>
  </si>
  <si>
    <t>Alexander Elementary ~ TMD NERO/Autism class</t>
  </si>
  <si>
    <t>Uselman, Matthew Scott</t>
  </si>
  <si>
    <t>Pickens Middle School STEM</t>
  </si>
  <si>
    <t>Aiken, Brandi</t>
  </si>
  <si>
    <t>Graduate School</t>
  </si>
  <si>
    <t>Cameron, Sean</t>
  </si>
  <si>
    <t xml:space="preserve">Travelers Rest High Greenville </t>
  </si>
  <si>
    <t>Collyer, Laura Marie</t>
  </si>
  <si>
    <t>Laurens County SC - Middle school</t>
  </si>
  <si>
    <t>BIOL</t>
  </si>
  <si>
    <t>Gaines, Jessica</t>
  </si>
  <si>
    <t>Easley High</t>
  </si>
  <si>
    <t>Hall, Danny Jaquil</t>
  </si>
  <si>
    <t>Keowee Elementary (Oconee County)</t>
  </si>
  <si>
    <t>Huff, Ashley Nicole</t>
  </si>
  <si>
    <t>Preisch, Molly</t>
  </si>
  <si>
    <t>RC Edwards Middle - Special Ed</t>
  </si>
  <si>
    <t>Shelton, Frances (Caroline)</t>
  </si>
  <si>
    <t>Gettys Middle School  - Pickens County</t>
  </si>
  <si>
    <t>Smith, Nicholas</t>
  </si>
  <si>
    <t>West Oak Middle School</t>
  </si>
  <si>
    <t>Stroud, Shelby Nicole</t>
  </si>
  <si>
    <t>5th grade Lone Oak Elem Spartanburg County</t>
  </si>
  <si>
    <t>Woods, William Alexander</t>
  </si>
  <si>
    <t>Laurens County High School</t>
  </si>
  <si>
    <t>Arant, Alanna</t>
  </si>
  <si>
    <t>LaFrance Elementary</t>
  </si>
  <si>
    <t>Fela, Elizabeth Ann</t>
  </si>
  <si>
    <t>Pickens Middle</t>
  </si>
  <si>
    <t>Heinz (James), Anna Beth</t>
  </si>
  <si>
    <t>Stay at home mom</t>
  </si>
  <si>
    <t>Hoskins, Hunter</t>
  </si>
  <si>
    <t>Mt. Plesant Elem - Charlotte North Carolina</t>
  </si>
  <si>
    <t>Jarrett, Ashley</t>
  </si>
  <si>
    <t>Chastain Road Elem</t>
  </si>
  <si>
    <t>Mahon, Avery</t>
  </si>
  <si>
    <t>Bryson Elementary Greenville County PE</t>
  </si>
  <si>
    <t>May, Christian</t>
  </si>
  <si>
    <t>Mt. Gallant Elem second grade</t>
  </si>
  <si>
    <t>Welborn, Alexandra</t>
  </si>
  <si>
    <t>East End Elementary Easley</t>
  </si>
  <si>
    <t>Bashlor, Emily</t>
  </si>
  <si>
    <t>Mt. Lebanon Elementary</t>
  </si>
  <si>
    <t>Blackwell, Lauren</t>
  </si>
  <si>
    <t>East End Elementary</t>
  </si>
  <si>
    <t>Cash, Sarah</t>
  </si>
  <si>
    <t>McKissick Elem Pickens 2nd grade</t>
  </si>
  <si>
    <t>Collins, Priscilla</t>
  </si>
  <si>
    <t>LBC Middle School - Aiken County</t>
  </si>
  <si>
    <t>Cooper, Kelly</t>
  </si>
  <si>
    <t>Subbing</t>
  </si>
  <si>
    <t>Durham, Allison</t>
  </si>
  <si>
    <t>Central Academy of the Arts</t>
  </si>
  <si>
    <t>Evans, Kali</t>
  </si>
  <si>
    <t>Westminster Elem</t>
  </si>
  <si>
    <t>Garrett, John</t>
  </si>
  <si>
    <t>Pickens Middle School</t>
  </si>
  <si>
    <t>Hayes, Abigail Reese</t>
  </si>
  <si>
    <t>West End Elem</t>
  </si>
  <si>
    <t>Hughey, Anna</t>
  </si>
  <si>
    <t>Korea</t>
  </si>
  <si>
    <t>Payne, Kayla</t>
  </si>
  <si>
    <t>Armstrong Elementary (2nd grade)</t>
  </si>
  <si>
    <t>Phillips, Julianna</t>
  </si>
  <si>
    <t>Daniel Island School Charleston-band</t>
  </si>
  <si>
    <t>Vallancourt, Kendall</t>
  </si>
  <si>
    <t>Wallace, Courtney</t>
  </si>
  <si>
    <t>Pickens High School - English</t>
  </si>
  <si>
    <t>Weiser, Kelley</t>
  </si>
  <si>
    <t>Tamasee Salem Elementary 4th grade Oconee</t>
  </si>
  <si>
    <t>Whitmire, Brandy</t>
  </si>
  <si>
    <t>Webber Elementary Richland 1</t>
  </si>
  <si>
    <t>Carlson, Ashley Brooke</t>
  </si>
  <si>
    <t>Collins, Andrew</t>
  </si>
  <si>
    <t>Oconee County Schools</t>
  </si>
  <si>
    <t>Minoso, Damaris</t>
  </si>
  <si>
    <t>Luther Vaughn and Mary Bramlett Elementary Cherokee County Music</t>
  </si>
  <si>
    <t>Tate, Kimberly</t>
  </si>
  <si>
    <t>Liberty Elementary</t>
  </si>
  <si>
    <t>Vickery, Holly</t>
  </si>
  <si>
    <t>Woodfields Elementary Greenwood- music</t>
  </si>
  <si>
    <t>Waldroup, Jessica (Jessie)</t>
  </si>
  <si>
    <t>Fair Oak Elementary</t>
  </si>
  <si>
    <t>Woodland, Melissa Ann</t>
  </si>
  <si>
    <t>West Oak High Oconee</t>
  </si>
  <si>
    <t>Belk, Amber</t>
  </si>
  <si>
    <t>SWU Graduate Program</t>
  </si>
  <si>
    <t>Costner, Frankie (Tori)</t>
  </si>
  <si>
    <t xml:space="preserve">Liberty Elementary </t>
  </si>
  <si>
    <t>Cross, Ashley</t>
  </si>
  <si>
    <t>Rock Hills Schools</t>
  </si>
  <si>
    <t>Markley, Sarah Beth</t>
  </si>
  <si>
    <t xml:space="preserve">Edwards Middle School </t>
  </si>
  <si>
    <t>Mota, Mac</t>
  </si>
  <si>
    <t>Furman Middle School. Sumter</t>
  </si>
  <si>
    <t>Ramey, Kelsey</t>
  </si>
  <si>
    <t>West Oak Middle School/Oconee County - Math Education</t>
  </si>
  <si>
    <t>Schmidt, Lacey</t>
  </si>
  <si>
    <t>Full Time Substitute</t>
  </si>
  <si>
    <t>Wells, Laura</t>
  </si>
  <si>
    <t xml:space="preserve">Subbing </t>
  </si>
  <si>
    <t>Yasika, Caitlin</t>
  </si>
  <si>
    <t>Abercrombie, Tyler James</t>
  </si>
  <si>
    <t>Eagle's Rest Charter School-Salem, SC</t>
  </si>
  <si>
    <t>Boren, Shei Ann</t>
  </si>
  <si>
    <t>New Prospect Elementary Self-Contained K-2, Anderson 5</t>
  </si>
  <si>
    <t>Bowen, Meghan Emery</t>
  </si>
  <si>
    <t xml:space="preserve">Summit Drive Elementary 2nd, Greenville County </t>
  </si>
  <si>
    <t>Brezeale, Brett Lawrence</t>
  </si>
  <si>
    <t>Pickens Middle Math, Pickens County</t>
  </si>
  <si>
    <t>Davis, Noel Elizabeth</t>
  </si>
  <si>
    <t xml:space="preserve">Walhalla Elementary 3rd, Oconee County </t>
  </si>
  <si>
    <t>Gordon, Kiernan Ray</t>
  </si>
  <si>
    <t>Substitute</t>
  </si>
  <si>
    <t>Holbrooks, Candace Ellen</t>
  </si>
  <si>
    <t xml:space="preserve">Clearwater Elementary 1st, Aiken County </t>
  </si>
  <si>
    <t>Irby, Makaila Vinicilyn</t>
  </si>
  <si>
    <t>Jones, Preston Thomas</t>
  </si>
  <si>
    <t xml:space="preserve">Walhalla High School Resource, Oconee County </t>
  </si>
  <si>
    <t>Lowrance, Kennedy Milon</t>
  </si>
  <si>
    <t>Legacy Social Studies, Greenville County</t>
  </si>
  <si>
    <t>Martin, Anna June</t>
  </si>
  <si>
    <t xml:space="preserve">Blue Ridge Elementary Kindergarten, Oconee County </t>
  </si>
  <si>
    <t>Nicholson, Riley Anne</t>
  </si>
  <si>
    <t xml:space="preserve">Hollis Academy, Greenville County </t>
  </si>
  <si>
    <t>Pace, Carley Lashea</t>
  </si>
  <si>
    <t>Moved to Dover</t>
  </si>
  <si>
    <t>Parks, Kayla Nicole</t>
  </si>
  <si>
    <t xml:space="preserve">Pickens Middle School Biology, Pickens County </t>
  </si>
  <si>
    <t>Reed, Rebecca Lynn</t>
  </si>
  <si>
    <t>West Oak Middle/High School Orchestral Director</t>
  </si>
  <si>
    <t>Rose, Chasity Michelle</t>
  </si>
  <si>
    <t>Varennes Elementary 3rd, Anderson 5</t>
  </si>
  <si>
    <t>Shilhanek, Hannah Janay</t>
  </si>
  <si>
    <t xml:space="preserve">Robert Andersson Middle 6th Math, Anderson </t>
  </si>
  <si>
    <t>Thompson, Alexis Lauren</t>
  </si>
  <si>
    <t xml:space="preserve">Timberland High School, Stephens </t>
  </si>
  <si>
    <t>Tilson, Hazel Elizabeth</t>
  </si>
  <si>
    <t>Wohlever, Emily Michelle</t>
  </si>
  <si>
    <t xml:space="preserve">League Academy EDSC, Greenville County </t>
  </si>
  <si>
    <t>Dailey, Katelyn Paige</t>
  </si>
  <si>
    <t>Long Term Sub West End, Pickens County</t>
  </si>
  <si>
    <t>Finley, William Cullen</t>
  </si>
  <si>
    <t>Long Term Sub Early Childhood SPED, Pickens County</t>
  </si>
  <si>
    <t>Greene, Samuel Griffin</t>
  </si>
  <si>
    <t xml:space="preserve">Subbing, Pickens County </t>
  </si>
  <si>
    <t>Kalchthaler, Kali</t>
  </si>
  <si>
    <t xml:space="preserve">Long Term Sub, Pickens Elementary (Virtual Academy), Pickens County </t>
  </si>
  <si>
    <t>McCollister, Adriana Jolyn</t>
  </si>
  <si>
    <t>K &amp; 1st Remediation Teacher, Paris Elementary, Greenville County Schools</t>
  </si>
  <si>
    <t>McCollum, Eric-Adam Granger</t>
  </si>
  <si>
    <t xml:space="preserve">Long Term Sub Northside Elementary, Oconee County </t>
  </si>
  <si>
    <t>Pliauplis, Megan Rose</t>
  </si>
  <si>
    <t xml:space="preserve">Music HE McCracken Middle School, Beaufort County </t>
  </si>
  <si>
    <t>Seigler, Lawana Alexander</t>
  </si>
  <si>
    <t>Johnson, Zachary</t>
  </si>
  <si>
    <t>Boyd, Magdalene</t>
  </si>
  <si>
    <t>Pickens County</t>
  </si>
  <si>
    <t>Otto, Micah</t>
  </si>
  <si>
    <t>Oakland Elementary School</t>
  </si>
  <si>
    <t>Langston, Ashton</t>
  </si>
  <si>
    <t>Corona Academy</t>
  </si>
  <si>
    <t>Hanner, Jordan</t>
  </si>
  <si>
    <t>Private Schools</t>
  </si>
  <si>
    <t>Bridges, Anna</t>
  </si>
  <si>
    <t xml:space="preserve">Boiling Springs Elemetary </t>
  </si>
  <si>
    <t>Owens, Mary</t>
  </si>
  <si>
    <t>Stancil, Madison</t>
  </si>
  <si>
    <t>East North Street Academy</t>
  </si>
  <si>
    <t>Reeves, Sarah</t>
  </si>
  <si>
    <t>Anderson 5</t>
  </si>
  <si>
    <t>Goodbar, Mary</t>
  </si>
  <si>
    <t>Robert E. Cashion Elementary School - 2nd Grade</t>
  </si>
  <si>
    <t xml:space="preserve">2nd grade Blue Ridge Elementary, Oconee County </t>
  </si>
  <si>
    <t>Davis, Regan Danielle</t>
  </si>
  <si>
    <t xml:space="preserve">Heritage Elementary, Greenville County Schools </t>
  </si>
  <si>
    <t>Edgar, Ashli Elizabeth</t>
  </si>
  <si>
    <t>2nd Spartanburg Preparatory School</t>
  </si>
  <si>
    <t>Hart, Justin Isaiah</t>
  </si>
  <si>
    <t xml:space="preserve">5th Grade Math &amp; Science Caughman Road Elementary, Columbia </t>
  </si>
  <si>
    <t>Horton, William Donald III</t>
  </si>
  <si>
    <t>Howard, Leighanne Nicole</t>
  </si>
  <si>
    <t xml:space="preserve">Liberty Middle School Special Eduation, Pickens County School District </t>
  </si>
  <si>
    <t>Kish, Kennedy Lynn</t>
  </si>
  <si>
    <t>3rd-5th ELA &amp; Math Resource Varennes Elementary , Anderson 5</t>
  </si>
  <si>
    <t>Laudenbacher, Delanie Mae</t>
  </si>
  <si>
    <t>3rd-Cherokee Trail Elementary, Abbeville County</t>
  </si>
  <si>
    <t>Ritchie, Kathryn Elizabeth</t>
  </si>
  <si>
    <t xml:space="preserve">Long Cane Primary School K-2nd grade, Abbeville County </t>
  </si>
  <si>
    <t>Stancil, Ellen Bradli</t>
  </si>
  <si>
    <t>Watts, Lee Melvin</t>
  </si>
  <si>
    <t>Legacy Early College- K4</t>
  </si>
  <si>
    <t>Wiggins, Katherine Elizabeth</t>
  </si>
  <si>
    <t>K5 Central Academy of the Arts, Pickens County School District</t>
  </si>
  <si>
    <t>2016 - 2017</t>
  </si>
  <si>
    <t>2017 - 2018</t>
  </si>
  <si>
    <t>2018 - 2019</t>
  </si>
  <si>
    <t>2019 - 2020</t>
  </si>
  <si>
    <t>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</si>
</sst>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/>
    <xf numFmtId="1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/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NumberFormat="1"/>
    <xf numFmtId="0" fontId="1" fillId="3" borderId="4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14" fontId="2" fillId="0" borderId="0" xfId="0" applyNumberFormat="1" applyFont="1"/>
    <xf numFmtId="14" fontId="3" fillId="0" borderId="0" xfId="0" applyNumberFormat="1" applyFont="1" applyAlignment="1">
      <alignment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rgb="FF000000"/>
          <bgColor rgb="FFC0C0C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9" formatCode="m/d/yy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Education Graduates with Employment in Education-Related Position by Academic Year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Sheet2!$N$20</c:f>
              <c:strCache>
                <c:ptCount val="1"/>
                <c:pt idx="0">
                  <c:v>Education Employment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Sheet2!$M$21:$M$25</c15:sqref>
                  </c15:fullRef>
                </c:ext>
              </c:extLst>
              <c:f>Sheet2!$M$22:$M$25</c:f>
              <c:strCache>
                <c:ptCount val="4"/>
                <c:pt idx="0">
                  <c:v>2017 - 2018</c:v>
                </c:pt>
                <c:pt idx="1">
                  <c:v>2018 - 2019</c:v>
                </c:pt>
                <c:pt idx="2">
                  <c:v>2019 - 2020</c:v>
                </c:pt>
                <c:pt idx="3">
                  <c:v>2020 - 2021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Sheet2!$N$21:$N$25</c15:sqref>
                  </c15:fullRef>
                </c:ext>
              </c:extLst>
              <c:f>Sheet2!$N$22:$N$25</c:f>
              <c:numCache>
                <c:formatCode>General</c:formatCode>
                <c:ptCount val="4"/>
                <c:pt idx="0">
                  <c:v>23</c:v>
                </c:pt>
                <c:pt idx="1">
                  <c:v>16</c:v>
                </c:pt>
                <c:pt idx="2">
                  <c:v>28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B8-4184-BAEC-1363F69AEC7C}"/>
            </c:ext>
          </c:extLst>
        </c:ser>
        <c:ser>
          <c:idx val="1"/>
          <c:order val="1"/>
          <c:tx>
            <c:strRef>
              <c:f>Sheet2!$O$20</c:f>
              <c:strCache>
                <c:ptCount val="1"/>
                <c:pt idx="0">
                  <c:v>Non-Education Employment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Sheet2!$M$21:$M$25</c15:sqref>
                  </c15:fullRef>
                </c:ext>
              </c:extLst>
              <c:f>Sheet2!$M$22:$M$25</c:f>
              <c:strCache>
                <c:ptCount val="4"/>
                <c:pt idx="0">
                  <c:v>2017 - 2018</c:v>
                </c:pt>
                <c:pt idx="1">
                  <c:v>2018 - 2019</c:v>
                </c:pt>
                <c:pt idx="2">
                  <c:v>2019 - 2020</c:v>
                </c:pt>
                <c:pt idx="3">
                  <c:v>2020 - 2021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Sheet2!$O$21:$O$25</c15:sqref>
                  </c15:fullRef>
                </c:ext>
              </c:extLst>
              <c:f>Sheet2!$O$22:$O$25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B8-4184-BAEC-1363F69AE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9171679"/>
        <c:axId val="1319179999"/>
      </c:barChart>
      <c:catAx>
        <c:axId val="1319171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9179999"/>
        <c:crosses val="autoZero"/>
        <c:auto val="1"/>
        <c:lblAlgn val="ctr"/>
        <c:lblOffset val="100"/>
        <c:noMultiLvlLbl val="0"/>
      </c:catAx>
      <c:valAx>
        <c:axId val="1319179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9171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Education Graduates with Employment in Education-Related Position by Major (AY2016</a:t>
            </a:r>
            <a:r>
              <a:rPr lang="en-US" baseline="0"/>
              <a:t> - AY2020)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Sheet2!$N$28</c:f>
              <c:strCache>
                <c:ptCount val="1"/>
                <c:pt idx="0">
                  <c:v>Education Employment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Sheet2!$M$29:$M$41</c:f>
              <c:strCache>
                <c:ptCount val="13"/>
                <c:pt idx="0">
                  <c:v>BLED</c:v>
                </c:pt>
                <c:pt idx="1">
                  <c:v>BLED, BIOL</c:v>
                </c:pt>
                <c:pt idx="2">
                  <c:v>ECED</c:v>
                </c:pt>
                <c:pt idx="3">
                  <c:v>ECED, ELEM</c:v>
                </c:pt>
                <c:pt idx="4">
                  <c:v>ECSS</c:v>
                </c:pt>
                <c:pt idx="5">
                  <c:v>ELEM</c:v>
                </c:pt>
                <c:pt idx="6">
                  <c:v>ELEM, ECED</c:v>
                </c:pt>
                <c:pt idx="7">
                  <c:v>ENED</c:v>
                </c:pt>
                <c:pt idx="8">
                  <c:v>MAED</c:v>
                </c:pt>
                <c:pt idx="9">
                  <c:v>MUED</c:v>
                </c:pt>
                <c:pt idx="10">
                  <c:v>PHED</c:v>
                </c:pt>
                <c:pt idx="11">
                  <c:v>SESS</c:v>
                </c:pt>
                <c:pt idx="12">
                  <c:v>SPED</c:v>
                </c:pt>
              </c:strCache>
            </c:strRef>
          </c:cat>
          <c:val>
            <c:numRef>
              <c:f>Sheet2!$N$29:$N$41</c:f>
              <c:numCache>
                <c:formatCode>General</c:formatCode>
                <c:ptCount val="13"/>
                <c:pt idx="0">
                  <c:v>1</c:v>
                </c:pt>
                <c:pt idx="1">
                  <c:v>3</c:v>
                </c:pt>
                <c:pt idx="2">
                  <c:v>19</c:v>
                </c:pt>
                <c:pt idx="3">
                  <c:v>8</c:v>
                </c:pt>
                <c:pt idx="4">
                  <c:v>2</c:v>
                </c:pt>
                <c:pt idx="5">
                  <c:v>26</c:v>
                </c:pt>
                <c:pt idx="6">
                  <c:v>6</c:v>
                </c:pt>
                <c:pt idx="7">
                  <c:v>3</c:v>
                </c:pt>
                <c:pt idx="8">
                  <c:v>2</c:v>
                </c:pt>
                <c:pt idx="9">
                  <c:v>12</c:v>
                </c:pt>
                <c:pt idx="10">
                  <c:v>9</c:v>
                </c:pt>
                <c:pt idx="11">
                  <c:v>1</c:v>
                </c:pt>
                <c:pt idx="1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0E-4CA2-82E0-F9845CC1F4AA}"/>
            </c:ext>
          </c:extLst>
        </c:ser>
        <c:ser>
          <c:idx val="1"/>
          <c:order val="1"/>
          <c:tx>
            <c:strRef>
              <c:f>Sheet2!$O$28</c:f>
              <c:strCache>
                <c:ptCount val="1"/>
                <c:pt idx="0">
                  <c:v>Non-Education Employment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Sheet2!$M$29:$M$41</c:f>
              <c:strCache>
                <c:ptCount val="13"/>
                <c:pt idx="0">
                  <c:v>BLED</c:v>
                </c:pt>
                <c:pt idx="1">
                  <c:v>BLED, BIOL</c:v>
                </c:pt>
                <c:pt idx="2">
                  <c:v>ECED</c:v>
                </c:pt>
                <c:pt idx="3">
                  <c:v>ECED, ELEM</c:v>
                </c:pt>
                <c:pt idx="4">
                  <c:v>ECSS</c:v>
                </c:pt>
                <c:pt idx="5">
                  <c:v>ELEM</c:v>
                </c:pt>
                <c:pt idx="6">
                  <c:v>ELEM, ECED</c:v>
                </c:pt>
                <c:pt idx="7">
                  <c:v>ENED</c:v>
                </c:pt>
                <c:pt idx="8">
                  <c:v>MAED</c:v>
                </c:pt>
                <c:pt idx="9">
                  <c:v>MUED</c:v>
                </c:pt>
                <c:pt idx="10">
                  <c:v>PHED</c:v>
                </c:pt>
                <c:pt idx="11">
                  <c:v>SESS</c:v>
                </c:pt>
                <c:pt idx="12">
                  <c:v>SPED</c:v>
                </c:pt>
              </c:strCache>
            </c:strRef>
          </c:cat>
          <c:val>
            <c:numRef>
              <c:f>Sheet2!$O$29:$O$41</c:f>
              <c:numCache>
                <c:formatCode>General</c:formatCode>
                <c:ptCount val="13"/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0E-4CA2-82E0-F9845CC1F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1433007"/>
        <c:axId val="1601449647"/>
      </c:barChart>
      <c:catAx>
        <c:axId val="1601433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1449647"/>
        <c:crosses val="autoZero"/>
        <c:auto val="1"/>
        <c:lblAlgn val="ctr"/>
        <c:lblOffset val="100"/>
        <c:noMultiLvlLbl val="0"/>
      </c:catAx>
      <c:valAx>
        <c:axId val="1601449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14330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236" cy="62697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6236" cy="62697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mith, Richard" refreshedDate="44256.607528356479" createdVersion="6" refreshedVersion="6" minRefreshableVersion="3" recordCount="97">
  <cacheSource type="worksheet">
    <worksheetSource ref="A1:I109" sheet="Sheet1"/>
  </cacheSource>
  <cacheFields count="9">
    <cacheField name="Name" numFmtId="0">
      <sharedItems/>
    </cacheField>
    <cacheField name="Graduation" numFmtId="14">
      <sharedItems containsSemiMixedTypes="0" containsNonDate="0" containsDate="1" containsString="0" minDate="2016-12-09T00:00:00" maxDate="2020-11-22T00:00:00"/>
    </cacheField>
    <cacheField name="Certification" numFmtId="0">
      <sharedItems containsNonDate="0" containsDate="1" containsString="0" containsBlank="1" minDate="2016-12-19T00:00:00" maxDate="2020-12-08T00:00:00"/>
    </cacheField>
    <cacheField name="Job Information" numFmtId="0">
      <sharedItems containsBlank="1"/>
    </cacheField>
    <cacheField name="Major 1" numFmtId="0">
      <sharedItems/>
    </cacheField>
    <cacheField name="Major 2" numFmtId="0">
      <sharedItems containsBlank="1"/>
    </cacheField>
    <cacheField name="Year" numFmtId="0">
      <sharedItems containsSemiMixedTypes="0" containsString="0" containsNumber="1" containsInteger="1" minValue="2016" maxValue="2020" count="5">
        <n v="2016"/>
        <n v="2017"/>
        <n v="2018"/>
        <n v="2019"/>
        <n v="2020"/>
      </sharedItems>
    </cacheField>
    <cacheField name="Employed" numFmtId="0">
      <sharedItems count="2">
        <s v="Yes"/>
        <s v="No"/>
      </sharedItems>
    </cacheField>
    <cacheField name="Major" numFmtId="0">
      <sharedItems count="13">
        <s v="ELEM"/>
        <s v="ECED"/>
        <s v="ECED, ELEM"/>
        <s v="PHED"/>
        <s v="SPED"/>
        <s v="BLED"/>
        <s v="BLED, BIOL"/>
        <s v="SESS"/>
        <s v="ELEM, ECED"/>
        <s v="ENED"/>
        <s v="MUED"/>
        <s v="MAED"/>
        <s v="ECS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7">
  <r>
    <s v="Cox, Taylor Mccarson"/>
    <d v="2016-12-09T00:00:00"/>
    <d v="2016-12-19T00:00:00"/>
    <s v="Liberty Middle 6th grade problem based math &amp; science"/>
    <s v="ELEM"/>
    <m/>
    <x v="0"/>
    <x v="0"/>
    <x v="0"/>
  </r>
  <r>
    <s v="Duncan, Daisy Lou"/>
    <d v="2016-12-09T00:00:00"/>
    <d v="2016-12-19T00:00:00"/>
    <s v="Beaufort County 2nd grade"/>
    <s v="ECED"/>
    <m/>
    <x v="0"/>
    <x v="0"/>
    <x v="1"/>
  </r>
  <r>
    <s v="Hafler, Brianna Lyn"/>
    <d v="2016-12-09T00:00:00"/>
    <d v="2016-12-19T00:00:00"/>
    <s v="Pickens Schools"/>
    <s v="ECED"/>
    <s v="ELEM"/>
    <x v="0"/>
    <x v="0"/>
    <x v="2"/>
  </r>
  <r>
    <s v="Hostetler, Lucus Madison"/>
    <d v="2016-12-09T00:00:00"/>
    <d v="2017-01-24T00:00:00"/>
    <s v="Spartanburg district 6 ( Anderson Mill Elem) &amp; baseball coach at Dorman HS"/>
    <s v="PHED"/>
    <m/>
    <x v="0"/>
    <x v="0"/>
    <x v="3"/>
  </r>
  <r>
    <s v="Lindaberry, Chelsea"/>
    <d v="2016-12-09T00:00:00"/>
    <d v="2016-12-19T00:00:00"/>
    <s v="Greenville County Schools"/>
    <s v="SPED"/>
    <m/>
    <x v="0"/>
    <x v="0"/>
    <x v="4"/>
  </r>
  <r>
    <s v="Maggio (Thiel), Logan Marie"/>
    <d v="2016-12-09T00:00:00"/>
    <d v="2016-12-19T00:00:00"/>
    <s v="Chicago Schools"/>
    <s v="ECED"/>
    <s v="ELEM"/>
    <x v="0"/>
    <x v="0"/>
    <x v="2"/>
  </r>
  <r>
    <s v="Page, Laura McKenzie"/>
    <d v="2016-12-09T00:00:00"/>
    <d v="2016-12-19T00:00:00"/>
    <s v="Alexander Elementary ~ TMD NERO/Autism class"/>
    <s v="SPED"/>
    <m/>
    <x v="0"/>
    <x v="0"/>
    <x v="4"/>
  </r>
  <r>
    <s v="Uselman, Matthew Scott"/>
    <d v="2016-12-09T00:00:00"/>
    <d v="2016-12-19T00:00:00"/>
    <s v="Pickens Middle School STEM"/>
    <s v="ELEM"/>
    <m/>
    <x v="0"/>
    <x v="0"/>
    <x v="0"/>
  </r>
  <r>
    <s v="Aiken, Brandi"/>
    <d v="2017-05-05T00:00:00"/>
    <d v="2017-05-05T00:00:00"/>
    <s v="Graduate School"/>
    <s v="SPED"/>
    <m/>
    <x v="0"/>
    <x v="0"/>
    <x v="4"/>
  </r>
  <r>
    <s v="Cameron, Sean"/>
    <d v="2017-05-05T00:00:00"/>
    <d v="2017-05-05T00:00:00"/>
    <s v="Travelers Rest High Greenville "/>
    <s v="BLED"/>
    <m/>
    <x v="0"/>
    <x v="0"/>
    <x v="5"/>
  </r>
  <r>
    <s v="Collyer, Laura Marie"/>
    <d v="2017-05-05T00:00:00"/>
    <d v="2017-05-05T00:00:00"/>
    <s v="Laurens County SC - Middle school"/>
    <s v="BLED"/>
    <s v="BIOL"/>
    <x v="0"/>
    <x v="0"/>
    <x v="6"/>
  </r>
  <r>
    <s v="Gaines, Jessica"/>
    <d v="2017-05-05T00:00:00"/>
    <d v="2017-05-05T00:00:00"/>
    <s v="Easley High"/>
    <s v="SPED"/>
    <m/>
    <x v="0"/>
    <x v="0"/>
    <x v="4"/>
  </r>
  <r>
    <s v="Hall, Danny Jaquil"/>
    <d v="2017-05-05T00:00:00"/>
    <d v="2017-05-05T00:00:00"/>
    <s v="Keowee Elementary (Oconee County)"/>
    <s v="ELEM"/>
    <m/>
    <x v="0"/>
    <x v="0"/>
    <x v="0"/>
  </r>
  <r>
    <s v="Huff, Ashley Nicole"/>
    <d v="2017-05-05T00:00:00"/>
    <d v="2017-05-05T00:00:00"/>
    <m/>
    <s v="ECED"/>
    <m/>
    <x v="0"/>
    <x v="1"/>
    <x v="1"/>
  </r>
  <r>
    <s v="Preisch, Molly"/>
    <d v="2017-05-05T00:00:00"/>
    <d v="2017-05-05T00:00:00"/>
    <s v="RC Edwards Middle - Special Ed"/>
    <s v="SPED"/>
    <m/>
    <x v="0"/>
    <x v="0"/>
    <x v="4"/>
  </r>
  <r>
    <s v="Shelton, Frances (Caroline)"/>
    <d v="2017-05-05T00:00:00"/>
    <d v="2017-05-05T00:00:00"/>
    <s v="Gettys Middle School  - Pickens County"/>
    <s v="SPED"/>
    <m/>
    <x v="0"/>
    <x v="0"/>
    <x v="4"/>
  </r>
  <r>
    <s v="Smith, Nicholas"/>
    <d v="2017-05-05T00:00:00"/>
    <d v="2017-05-05T00:00:00"/>
    <s v="West Oak Middle School"/>
    <s v="PHED"/>
    <m/>
    <x v="0"/>
    <x v="0"/>
    <x v="3"/>
  </r>
  <r>
    <s v="Stroud, Shelby Nicole"/>
    <d v="2017-05-05T00:00:00"/>
    <m/>
    <s v="5th grade Lone Oak Elem Spartanburg County"/>
    <s v="ELEM"/>
    <m/>
    <x v="0"/>
    <x v="0"/>
    <x v="0"/>
  </r>
  <r>
    <s v="Woods, William Alexander"/>
    <d v="2017-05-05T00:00:00"/>
    <d v="2017-05-05T00:00:00"/>
    <s v="Laurens County High School"/>
    <s v="BLED"/>
    <s v="BIOL"/>
    <x v="0"/>
    <x v="0"/>
    <x v="6"/>
  </r>
  <r>
    <s v="Arant, Alanna"/>
    <d v="2017-12-08T00:00:00"/>
    <d v="2017-12-13T00:00:00"/>
    <s v="LaFrance Elementary"/>
    <s v="ECED"/>
    <s v="ELEM"/>
    <x v="1"/>
    <x v="0"/>
    <x v="2"/>
  </r>
  <r>
    <s v="Fela, Elizabeth Ann"/>
    <d v="2017-12-08T00:00:00"/>
    <d v="2017-12-13T00:00:00"/>
    <s v="Pickens Middle"/>
    <s v="SESS"/>
    <m/>
    <x v="1"/>
    <x v="0"/>
    <x v="7"/>
  </r>
  <r>
    <s v="Heinz (James), Anna Beth"/>
    <d v="2017-12-08T00:00:00"/>
    <d v="2017-12-13T00:00:00"/>
    <s v="Stay at home mom"/>
    <s v="ECED"/>
    <m/>
    <x v="1"/>
    <x v="0"/>
    <x v="1"/>
  </r>
  <r>
    <s v="Hoskins, Hunter"/>
    <d v="2017-12-08T00:00:00"/>
    <d v="2017-12-13T00:00:00"/>
    <s v="Mt. Plesant Elem - Charlotte North Carolina"/>
    <s v="SPED"/>
    <m/>
    <x v="1"/>
    <x v="0"/>
    <x v="4"/>
  </r>
  <r>
    <s v="Jarrett, Ashley"/>
    <d v="2017-12-08T00:00:00"/>
    <d v="2017-12-13T00:00:00"/>
    <s v="Chastain Road Elem"/>
    <s v="ECED"/>
    <m/>
    <x v="1"/>
    <x v="0"/>
    <x v="1"/>
  </r>
  <r>
    <s v="Mahon, Avery"/>
    <d v="2017-12-08T00:00:00"/>
    <d v="2017-12-13T00:00:00"/>
    <s v="Bryson Elementary Greenville County PE"/>
    <s v="PHED"/>
    <m/>
    <x v="1"/>
    <x v="0"/>
    <x v="3"/>
  </r>
  <r>
    <s v="May, Christian"/>
    <d v="2017-12-08T00:00:00"/>
    <d v="2017-12-13T00:00:00"/>
    <s v="Mt. Gallant Elem second grade"/>
    <s v="ELEM"/>
    <m/>
    <x v="1"/>
    <x v="0"/>
    <x v="0"/>
  </r>
  <r>
    <s v="Welborn, Alexandra"/>
    <d v="2017-12-08T00:00:00"/>
    <d v="2017-12-13T00:00:00"/>
    <s v="East End Elementary Easley"/>
    <s v="ELEM"/>
    <m/>
    <x v="1"/>
    <x v="0"/>
    <x v="0"/>
  </r>
  <r>
    <s v="Bashlor, Emily"/>
    <d v="2018-05-04T00:00:00"/>
    <d v="2018-05-04T00:00:00"/>
    <s v="Mt. Lebanon Elementary"/>
    <s v="ELEM"/>
    <m/>
    <x v="1"/>
    <x v="0"/>
    <x v="0"/>
  </r>
  <r>
    <s v="Blackwell, Lauren"/>
    <d v="2018-05-04T00:00:00"/>
    <d v="2018-05-04T00:00:00"/>
    <s v="East End Elementary"/>
    <s v="ELEM"/>
    <s v="ECED"/>
    <x v="1"/>
    <x v="0"/>
    <x v="8"/>
  </r>
  <r>
    <s v="Cash, Sarah"/>
    <d v="2018-05-04T00:00:00"/>
    <d v="2018-05-04T00:00:00"/>
    <s v="McKissick Elem Pickens 2nd grade"/>
    <s v="ELEM"/>
    <m/>
    <x v="1"/>
    <x v="0"/>
    <x v="0"/>
  </r>
  <r>
    <s v="Collins, Priscilla"/>
    <d v="2018-05-04T00:00:00"/>
    <d v="2018-05-04T00:00:00"/>
    <s v="LBC Middle School - Aiken County"/>
    <s v="ENED"/>
    <m/>
    <x v="1"/>
    <x v="0"/>
    <x v="9"/>
  </r>
  <r>
    <s v="Cooper, Kelly"/>
    <d v="2018-05-04T00:00:00"/>
    <d v="2018-05-04T00:00:00"/>
    <s v="Subbing"/>
    <s v="PHED"/>
    <m/>
    <x v="1"/>
    <x v="0"/>
    <x v="3"/>
  </r>
  <r>
    <s v="Durham, Allison"/>
    <d v="2018-05-04T00:00:00"/>
    <d v="2018-05-04T00:00:00"/>
    <s v="Central Academy of the Arts"/>
    <s v="SPED"/>
    <m/>
    <x v="1"/>
    <x v="0"/>
    <x v="4"/>
  </r>
  <r>
    <s v="Evans, Kali"/>
    <d v="2018-05-04T00:00:00"/>
    <d v="2018-05-04T00:00:00"/>
    <s v="Westminster Elem"/>
    <s v="ELEM"/>
    <m/>
    <x v="1"/>
    <x v="0"/>
    <x v="0"/>
  </r>
  <r>
    <s v="Garrett, John"/>
    <d v="2018-05-04T00:00:00"/>
    <d v="2018-05-04T00:00:00"/>
    <s v="Pickens Middle School"/>
    <s v="SPED"/>
    <m/>
    <x v="1"/>
    <x v="0"/>
    <x v="4"/>
  </r>
  <r>
    <s v="Hayes, Abigail Reese"/>
    <d v="2018-05-04T00:00:00"/>
    <d v="2018-05-04T00:00:00"/>
    <s v="West End Elem"/>
    <s v="ECED"/>
    <s v="ELEM"/>
    <x v="1"/>
    <x v="0"/>
    <x v="2"/>
  </r>
  <r>
    <s v="Hughey, Anna"/>
    <d v="2018-05-04T00:00:00"/>
    <d v="2018-05-04T00:00:00"/>
    <s v="Korea"/>
    <s v="PHED"/>
    <m/>
    <x v="1"/>
    <x v="0"/>
    <x v="3"/>
  </r>
  <r>
    <s v="Payne, Kayla"/>
    <d v="2018-05-04T00:00:00"/>
    <d v="2018-05-04T00:00:00"/>
    <s v="Armstrong Elementary (2nd grade)"/>
    <s v="ECED"/>
    <m/>
    <x v="1"/>
    <x v="0"/>
    <x v="1"/>
  </r>
  <r>
    <s v="Phillips, Julianna"/>
    <d v="2018-05-04T00:00:00"/>
    <m/>
    <s v="Daniel Island School Charleston-band"/>
    <s v="MUED"/>
    <m/>
    <x v="1"/>
    <x v="0"/>
    <x v="10"/>
  </r>
  <r>
    <s v="Vallancourt, Kendall"/>
    <d v="2018-05-04T00:00:00"/>
    <d v="2018-05-04T00:00:00"/>
    <m/>
    <s v="ECED"/>
    <m/>
    <x v="1"/>
    <x v="1"/>
    <x v="1"/>
  </r>
  <r>
    <s v="Wallace, Courtney"/>
    <d v="2018-05-04T00:00:00"/>
    <d v="2018-05-04T00:00:00"/>
    <s v="Pickens High School - English"/>
    <s v="ENED"/>
    <m/>
    <x v="1"/>
    <x v="0"/>
    <x v="9"/>
  </r>
  <r>
    <s v="Weiser, Kelley"/>
    <d v="2018-05-04T00:00:00"/>
    <d v="2018-05-04T00:00:00"/>
    <s v="Tamasee Salem Elementary 4th grade Oconee"/>
    <s v="ELEM"/>
    <m/>
    <x v="1"/>
    <x v="0"/>
    <x v="0"/>
  </r>
  <r>
    <s v="Whitmire, Brandy"/>
    <d v="2018-05-04T00:00:00"/>
    <d v="2018-05-04T00:00:00"/>
    <s v="Webber Elementary Richland 1"/>
    <s v="ELEM"/>
    <m/>
    <x v="1"/>
    <x v="0"/>
    <x v="0"/>
  </r>
  <r>
    <s v="Carlson, Ashley Brooke"/>
    <d v="2018-12-07T00:00:00"/>
    <d v="2018-12-20T00:00:00"/>
    <m/>
    <s v="ECED"/>
    <m/>
    <x v="2"/>
    <x v="1"/>
    <x v="1"/>
  </r>
  <r>
    <s v="Collins, Andrew"/>
    <d v="2018-12-07T00:00:00"/>
    <d v="2018-12-20T00:00:00"/>
    <s v="Oconee County Schools"/>
    <s v="SPED"/>
    <m/>
    <x v="2"/>
    <x v="0"/>
    <x v="4"/>
  </r>
  <r>
    <s v="Minoso, Damaris"/>
    <d v="2018-12-07T00:00:00"/>
    <d v="2018-12-20T00:00:00"/>
    <s v="Luther Vaughn and Mary Bramlett Elementary Cherokee County Music"/>
    <s v="MUED"/>
    <m/>
    <x v="2"/>
    <x v="0"/>
    <x v="10"/>
  </r>
  <r>
    <s v="Tate, Kimberly"/>
    <d v="2018-12-07T00:00:00"/>
    <d v="2018-12-20T00:00:00"/>
    <s v="Liberty Elementary"/>
    <s v="ELEM"/>
    <m/>
    <x v="2"/>
    <x v="0"/>
    <x v="0"/>
  </r>
  <r>
    <s v="Vickery, Holly"/>
    <d v="2018-12-07T00:00:00"/>
    <d v="2018-12-20T00:00:00"/>
    <s v="Woodfields Elementary Greenwood- music"/>
    <s v="MUED"/>
    <m/>
    <x v="2"/>
    <x v="0"/>
    <x v="10"/>
  </r>
  <r>
    <s v="Waldroup, Jessica (Jessie)"/>
    <d v="2018-12-07T00:00:00"/>
    <d v="2018-12-20T00:00:00"/>
    <s v="Fair Oak Elementary"/>
    <s v="ELEM"/>
    <m/>
    <x v="2"/>
    <x v="0"/>
    <x v="0"/>
  </r>
  <r>
    <s v="Woodland, Melissa Ann"/>
    <d v="2018-12-07T00:00:00"/>
    <d v="2018-12-20T00:00:00"/>
    <s v="West Oak High Oconee"/>
    <s v="ENED"/>
    <m/>
    <x v="2"/>
    <x v="0"/>
    <x v="9"/>
  </r>
  <r>
    <s v="Belk, Amber"/>
    <d v="2019-12-06T00:00:00"/>
    <d v="2020-12-07T00:00:00"/>
    <s v="SWU Graduate Program"/>
    <s v="ECED"/>
    <m/>
    <x v="3"/>
    <x v="0"/>
    <x v="1"/>
  </r>
  <r>
    <s v="Costner, Frankie (Tori)"/>
    <d v="2019-12-06T00:00:00"/>
    <d v="2020-12-07T00:00:00"/>
    <s v="Liberty Elementary "/>
    <s v="ELEM"/>
    <m/>
    <x v="3"/>
    <x v="0"/>
    <x v="0"/>
  </r>
  <r>
    <s v="Cross, Ashley"/>
    <d v="2019-12-06T00:00:00"/>
    <d v="2020-12-07T00:00:00"/>
    <s v="Rock Hills Schools"/>
    <s v="SPED"/>
    <m/>
    <x v="3"/>
    <x v="0"/>
    <x v="4"/>
  </r>
  <r>
    <s v="Markley, Sarah Beth"/>
    <d v="2019-12-06T00:00:00"/>
    <d v="2020-12-07T00:00:00"/>
    <s v="Edwards Middle School "/>
    <s v="SPED"/>
    <m/>
    <x v="3"/>
    <x v="0"/>
    <x v="4"/>
  </r>
  <r>
    <s v="Mota, Mac"/>
    <d v="2019-12-06T00:00:00"/>
    <d v="2020-12-07T00:00:00"/>
    <s v="Furman Middle School. Sumter"/>
    <s v="PHED"/>
    <m/>
    <x v="3"/>
    <x v="0"/>
    <x v="3"/>
  </r>
  <r>
    <s v="Ramey, Kelsey"/>
    <d v="2019-12-06T00:00:00"/>
    <d v="2020-12-07T00:00:00"/>
    <s v="West Oak Middle School/Oconee County - Math Education"/>
    <s v="MAED"/>
    <m/>
    <x v="3"/>
    <x v="0"/>
    <x v="11"/>
  </r>
  <r>
    <s v="Schmidt, Lacey"/>
    <d v="2019-12-06T00:00:00"/>
    <d v="2020-12-07T00:00:00"/>
    <s v="Full Time Substitute"/>
    <s v="ELEM"/>
    <m/>
    <x v="3"/>
    <x v="0"/>
    <x v="0"/>
  </r>
  <r>
    <s v="Wells, Laura"/>
    <d v="2019-12-06T00:00:00"/>
    <d v="2020-12-07T00:00:00"/>
    <s v="Subbing "/>
    <s v="ECED"/>
    <s v="ELEM"/>
    <x v="3"/>
    <x v="0"/>
    <x v="2"/>
  </r>
  <r>
    <s v="Yasika, Caitlin"/>
    <d v="2019-12-06T00:00:00"/>
    <d v="2020-12-07T00:00:00"/>
    <s v="Subbing "/>
    <s v="ECED"/>
    <m/>
    <x v="3"/>
    <x v="0"/>
    <x v="1"/>
  </r>
  <r>
    <s v="Abercrombie, Tyler James"/>
    <d v="2020-05-08T00:00:00"/>
    <m/>
    <s v="Eagle's Rest Charter School-Salem, SC"/>
    <s v="PHED"/>
    <m/>
    <x v="3"/>
    <x v="0"/>
    <x v="3"/>
  </r>
  <r>
    <s v="Boren, Shei Ann"/>
    <d v="2020-05-08T00:00:00"/>
    <m/>
    <s v="New Prospect Elementary Self-Contained K-2, Anderson 5"/>
    <s v="SPED"/>
    <m/>
    <x v="3"/>
    <x v="0"/>
    <x v="4"/>
  </r>
  <r>
    <s v="Bowen, Meghan Emery"/>
    <d v="2020-05-08T00:00:00"/>
    <m/>
    <s v="Summit Drive Elementary 2nd, Greenville County "/>
    <s v="ELEM"/>
    <m/>
    <x v="3"/>
    <x v="0"/>
    <x v="0"/>
  </r>
  <r>
    <s v="Brezeale, Brett Lawrence"/>
    <d v="2020-05-08T00:00:00"/>
    <m/>
    <s v="Pickens Middle Math, Pickens County"/>
    <s v="MAED"/>
    <m/>
    <x v="3"/>
    <x v="0"/>
    <x v="11"/>
  </r>
  <r>
    <s v="Davis, Noel Elizabeth"/>
    <d v="2020-05-08T00:00:00"/>
    <m/>
    <s v="Walhalla Elementary 3rd, Oconee County "/>
    <s v="ELEM"/>
    <s v="ECED"/>
    <x v="3"/>
    <x v="0"/>
    <x v="8"/>
  </r>
  <r>
    <s v="Gordon, Kiernan Ray"/>
    <d v="2020-05-08T00:00:00"/>
    <m/>
    <s v="Substitute"/>
    <s v="PHED"/>
    <m/>
    <x v="3"/>
    <x v="0"/>
    <x v="3"/>
  </r>
  <r>
    <s v="Holbrooks, Candace Ellen"/>
    <d v="2020-05-08T00:00:00"/>
    <m/>
    <s v="Clearwater Elementary 1st, Aiken County "/>
    <s v="ECED"/>
    <m/>
    <x v="3"/>
    <x v="0"/>
    <x v="1"/>
  </r>
  <r>
    <s v="Irby, Makaila Vinicilyn"/>
    <d v="2020-05-08T00:00:00"/>
    <m/>
    <m/>
    <s v="ECED"/>
    <m/>
    <x v="3"/>
    <x v="1"/>
    <x v="1"/>
  </r>
  <r>
    <s v="Jones, Preston Thomas"/>
    <d v="2020-05-08T00:00:00"/>
    <m/>
    <s v="Walhalla High School Resource, Oconee County "/>
    <s v="SPED"/>
    <m/>
    <x v="3"/>
    <x v="0"/>
    <x v="4"/>
  </r>
  <r>
    <s v="Lowrance, Kennedy Milon"/>
    <d v="2020-05-08T00:00:00"/>
    <m/>
    <s v="Legacy Social Studies, Greenville County"/>
    <s v="ELEM"/>
    <m/>
    <x v="3"/>
    <x v="0"/>
    <x v="0"/>
  </r>
  <r>
    <s v="Martin, Anna June"/>
    <d v="2020-05-08T00:00:00"/>
    <m/>
    <s v="Blue Ridge Elementary Kindergarten, Oconee County "/>
    <s v="ECED"/>
    <m/>
    <x v="3"/>
    <x v="0"/>
    <x v="1"/>
  </r>
  <r>
    <s v="Nicholson, Riley Anne"/>
    <d v="2020-05-08T00:00:00"/>
    <m/>
    <s v="Hollis Academy, Greenville County "/>
    <s v="ECED"/>
    <m/>
    <x v="3"/>
    <x v="0"/>
    <x v="1"/>
  </r>
  <r>
    <s v="Pace, Carley Lashea"/>
    <d v="2020-05-08T00:00:00"/>
    <m/>
    <s v="Moved to Dover"/>
    <s v="ECED"/>
    <s v="ELEM"/>
    <x v="3"/>
    <x v="0"/>
    <x v="2"/>
  </r>
  <r>
    <s v="Parks, Kayla Nicole"/>
    <d v="2020-05-08T00:00:00"/>
    <m/>
    <s v="Pickens Middle School Biology, Pickens County "/>
    <s v="BLED"/>
    <s v="BIOL"/>
    <x v="3"/>
    <x v="0"/>
    <x v="6"/>
  </r>
  <r>
    <s v="Reed, Rebecca Lynn"/>
    <d v="2020-05-08T00:00:00"/>
    <m/>
    <s v="West Oak Middle/High School Orchestral Director"/>
    <s v="MUED"/>
    <m/>
    <x v="3"/>
    <x v="0"/>
    <x v="10"/>
  </r>
  <r>
    <s v="Rose, Chasity Michelle"/>
    <d v="2020-05-08T00:00:00"/>
    <m/>
    <s v="Varennes Elementary 3rd, Anderson 5"/>
    <s v="ECED"/>
    <s v="ELEM"/>
    <x v="3"/>
    <x v="0"/>
    <x v="2"/>
  </r>
  <r>
    <s v="Shilhanek, Hannah Janay"/>
    <d v="2020-05-08T00:00:00"/>
    <m/>
    <s v="Robert Andersson Middle 6th Math, Anderson "/>
    <s v="ECED"/>
    <s v="ELEM"/>
    <x v="3"/>
    <x v="0"/>
    <x v="2"/>
  </r>
  <r>
    <s v="Thompson, Alexis Lauren"/>
    <d v="2020-05-08T00:00:00"/>
    <m/>
    <s v="Timberland High School, Stephens "/>
    <s v="PHED"/>
    <m/>
    <x v="3"/>
    <x v="0"/>
    <x v="3"/>
  </r>
  <r>
    <s v="Tilson, Hazel Elizabeth"/>
    <d v="2020-05-08T00:00:00"/>
    <m/>
    <s v="Blue Ridge Elementary Kindergarten, Oconee County "/>
    <s v="ELEM"/>
    <s v="ECED"/>
    <x v="3"/>
    <x v="0"/>
    <x v="8"/>
  </r>
  <r>
    <s v="Wohlever, Emily Michelle"/>
    <d v="2020-05-08T00:00:00"/>
    <m/>
    <s v="League Academy EDSC, Greenville County "/>
    <s v="SPED"/>
    <m/>
    <x v="3"/>
    <x v="0"/>
    <x v="4"/>
  </r>
  <r>
    <s v="Dailey, Katelyn Paige"/>
    <d v="2020-11-21T00:00:00"/>
    <m/>
    <s v="Long Term Sub West End, Pickens County"/>
    <s v="ECED"/>
    <m/>
    <x v="4"/>
    <x v="0"/>
    <x v="1"/>
  </r>
  <r>
    <s v="Finley, William Cullen"/>
    <d v="2020-11-21T00:00:00"/>
    <m/>
    <s v="Long Term Sub Early Childhood SPED, Pickens County"/>
    <s v="ELEM"/>
    <m/>
    <x v="4"/>
    <x v="0"/>
    <x v="0"/>
  </r>
  <r>
    <s v="Greene, Samuel Griffin"/>
    <d v="2020-11-21T00:00:00"/>
    <m/>
    <s v="Subbing, Pickens County "/>
    <s v="ECSS"/>
    <m/>
    <x v="4"/>
    <x v="0"/>
    <x v="12"/>
  </r>
  <r>
    <s v="Kalchthaler, Kali"/>
    <d v="2020-11-21T00:00:00"/>
    <m/>
    <s v="Long Term Sub, Pickens Elementary (Virtual Academy), Pickens County "/>
    <s v="ELEM"/>
    <m/>
    <x v="4"/>
    <x v="0"/>
    <x v="0"/>
  </r>
  <r>
    <s v="McCollister, Adriana Jolyn"/>
    <d v="2020-11-21T00:00:00"/>
    <m/>
    <s v="K &amp; 1st Remediation Teacher, Paris Elementary, Greenville County Schools"/>
    <s v="ELEM"/>
    <s v="ECED"/>
    <x v="4"/>
    <x v="0"/>
    <x v="8"/>
  </r>
  <r>
    <s v="McCollum, Eric-Adam Granger"/>
    <d v="2020-11-21T00:00:00"/>
    <m/>
    <s v="Long Term Sub Northside Elementary, Oconee County "/>
    <s v="ECED"/>
    <m/>
    <x v="4"/>
    <x v="0"/>
    <x v="1"/>
  </r>
  <r>
    <s v="Pliauplis, Megan Rose"/>
    <d v="2020-11-21T00:00:00"/>
    <m/>
    <s v="Music HE McCracken Middle School, Beaufort County "/>
    <s v="MUED"/>
    <m/>
    <x v="4"/>
    <x v="0"/>
    <x v="10"/>
  </r>
  <r>
    <s v="Seigler, Lawana Alexander"/>
    <d v="2020-11-21T00:00:00"/>
    <m/>
    <m/>
    <s v="ECED"/>
    <m/>
    <x v="4"/>
    <x v="1"/>
    <x v="1"/>
  </r>
  <r>
    <s v="Johnson, Zachary"/>
    <d v="2019-05-03T00:00:00"/>
    <m/>
    <s v="Graduate School"/>
    <s v="MUED"/>
    <m/>
    <x v="3"/>
    <x v="0"/>
    <x v="10"/>
  </r>
  <r>
    <s v="Boyd, Magdalene"/>
    <d v="2019-05-03T00:00:00"/>
    <m/>
    <s v="Pickens County"/>
    <s v="ELEM"/>
    <m/>
    <x v="3"/>
    <x v="0"/>
    <x v="0"/>
  </r>
  <r>
    <s v="Otto, Micah"/>
    <d v="2019-05-03T00:00:00"/>
    <m/>
    <s v="Oakland Elementary School"/>
    <s v="MUED"/>
    <m/>
    <x v="3"/>
    <x v="0"/>
    <x v="10"/>
  </r>
  <r>
    <s v="Langston, Ashton"/>
    <d v="2019-05-03T00:00:00"/>
    <m/>
    <s v="Corona Academy"/>
    <s v="MUED"/>
    <m/>
    <x v="3"/>
    <x v="0"/>
    <x v="10"/>
  </r>
  <r>
    <s v="Hanner, Jordan"/>
    <d v="2019-05-03T00:00:00"/>
    <m/>
    <s v="Private Schools"/>
    <s v="MUED"/>
    <m/>
    <x v="3"/>
    <x v="0"/>
    <x v="10"/>
  </r>
  <r>
    <s v="Bridges, Anna"/>
    <d v="2019-05-03T00:00:00"/>
    <m/>
    <s v="Boiling Springs Elemetary "/>
    <s v="ELEM"/>
    <m/>
    <x v="3"/>
    <x v="0"/>
    <x v="0"/>
  </r>
  <r>
    <s v="Owens, Mary"/>
    <d v="2019-05-03T00:00:00"/>
    <m/>
    <s v="Central Academy of the Arts"/>
    <s v="SPED"/>
    <m/>
    <x v="3"/>
    <x v="0"/>
    <x v="4"/>
  </r>
  <r>
    <s v="Stancil, Madison"/>
    <d v="2019-05-03T00:00:00"/>
    <m/>
    <s v="East North Street Academy"/>
    <s v="SPED"/>
    <m/>
    <x v="3"/>
    <x v="0"/>
    <x v="4"/>
  </r>
  <r>
    <s v="Reeves, Sarah"/>
    <d v="2019-05-03T00:00:00"/>
    <m/>
    <s v="Anderson 5"/>
    <s v="ELEM"/>
    <m/>
    <x v="3"/>
    <x v="0"/>
    <x v="0"/>
  </r>
  <r>
    <s v="Goodbar, Mary"/>
    <d v="2019-05-03T00:00:00"/>
    <m/>
    <s v="Robert E. Cashion Elementary School - 2nd Grade"/>
    <s v="ECED"/>
    <m/>
    <x v="3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18" firstHeaderRow="1" firstDataRow="2" firstDataCol="1"/>
  <pivotFields count="9">
    <pivotField dataField="1" showAll="0"/>
    <pivotField numFmtId="14" showAll="0"/>
    <pivotField showAll="0"/>
    <pivotField showAll="0"/>
    <pivotField showAll="0"/>
    <pivotField showAll="0"/>
    <pivotField showAll="0">
      <items count="6">
        <item x="0"/>
        <item x="1"/>
        <item x="2"/>
        <item x="3"/>
        <item x="4"/>
        <item t="default"/>
      </items>
    </pivotField>
    <pivotField axis="axisCol" showAll="0">
      <items count="3">
        <item x="1"/>
        <item x="0"/>
        <item t="default"/>
      </items>
    </pivotField>
    <pivotField axis="axisRow" showAll="0">
      <items count="14">
        <item x="5"/>
        <item x="6"/>
        <item x="1"/>
        <item x="2"/>
        <item x="12"/>
        <item x="0"/>
        <item x="8"/>
        <item x="9"/>
        <item x="11"/>
        <item x="10"/>
        <item x="3"/>
        <item x="7"/>
        <item x="4"/>
        <item t="default"/>
      </items>
    </pivotField>
  </pivotFields>
  <rowFields count="1">
    <field x="8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Count of Nam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1:I109" totalsRowShown="0" headerRowDxfId="0">
  <autoFilter ref="A1:I109"/>
  <sortState ref="A2:I98">
    <sortCondition ref="B1:B98"/>
  </sortState>
  <tableColumns count="9">
    <tableColumn id="1" name="Name" dataDxfId="6"/>
    <tableColumn id="2" name="Graduation" dataDxfId="5"/>
    <tableColumn id="3" name="Certification" dataDxfId="4"/>
    <tableColumn id="4" name="Job Information" dataDxfId="3"/>
    <tableColumn id="5" name="Major 1" dataDxfId="2"/>
    <tableColumn id="6" name="Major 2" dataDxfId="1"/>
    <tableColumn id="7" name="Year"/>
    <tableColumn id="8" name="Employed"/>
    <tableColumn id="9" name="Major">
      <calculatedColumnFormula>IF(F2&lt;&gt;"",E2 &amp; ", " &amp; F2,E2)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44"/>
  <sheetViews>
    <sheetView topLeftCell="E19" workbookViewId="0">
      <selection activeCell="M26" sqref="M26"/>
    </sheetView>
  </sheetViews>
  <sheetFormatPr defaultRowHeight="15" x14ac:dyDescent="0.25"/>
  <cols>
    <col min="1" max="1" width="14.42578125" customWidth="1"/>
    <col min="2" max="2" width="16.28515625" customWidth="1"/>
    <col min="3" max="3" width="4.140625" customWidth="1"/>
    <col min="4" max="4" width="11.28515625" customWidth="1"/>
    <col min="5" max="5" width="15.28515625" bestFit="1" customWidth="1"/>
    <col min="6" max="6" width="7.28515625" bestFit="1" customWidth="1"/>
    <col min="7" max="7" width="4.140625" customWidth="1"/>
    <col min="8" max="8" width="10.28515625" customWidth="1"/>
    <col min="9" max="9" width="13" customWidth="1"/>
    <col min="10" max="10" width="16.140625" customWidth="1"/>
    <col min="11" max="11" width="9.85546875" bestFit="1" customWidth="1"/>
    <col min="12" max="12" width="13.7109375" bestFit="1" customWidth="1"/>
    <col min="13" max="13" width="7.5703125" customWidth="1"/>
    <col min="14" max="14" width="10.5703125" customWidth="1"/>
    <col min="15" max="15" width="13" bestFit="1" customWidth="1"/>
    <col min="16" max="16" width="16.140625" bestFit="1" customWidth="1"/>
    <col min="17" max="17" width="7.5703125" customWidth="1"/>
    <col min="18" max="18" width="10.5703125" bestFit="1" customWidth="1"/>
    <col min="19" max="19" width="8.28515625" customWidth="1"/>
    <col min="20" max="20" width="11.28515625" bestFit="1" customWidth="1"/>
    <col min="21" max="21" width="8.42578125" customWidth="1"/>
    <col min="22" max="22" width="11.42578125" bestFit="1" customWidth="1"/>
    <col min="23" max="23" width="7.5703125" customWidth="1"/>
    <col min="24" max="24" width="10.5703125" bestFit="1" customWidth="1"/>
    <col min="25" max="25" width="6.85546875" customWidth="1"/>
    <col min="26" max="26" width="9.85546875" bestFit="1" customWidth="1"/>
    <col min="27" max="27" width="7.28515625" customWidth="1"/>
    <col min="28" max="28" width="10.28515625" bestFit="1" customWidth="1"/>
    <col min="29" max="29" width="11.28515625" bestFit="1" customWidth="1"/>
  </cols>
  <sheetData>
    <row r="3" spans="1:4" x14ac:dyDescent="0.25">
      <c r="A3" s="18" t="s">
        <v>0</v>
      </c>
      <c r="B3" s="18" t="s">
        <v>1</v>
      </c>
    </row>
    <row r="4" spans="1:4" x14ac:dyDescent="0.25">
      <c r="A4" s="18" t="s">
        <v>2</v>
      </c>
      <c r="B4" t="s">
        <v>3</v>
      </c>
      <c r="C4" t="s">
        <v>4</v>
      </c>
      <c r="D4" t="s">
        <v>5</v>
      </c>
    </row>
    <row r="5" spans="1:4" x14ac:dyDescent="0.25">
      <c r="A5" s="19" t="s">
        <v>6</v>
      </c>
      <c r="B5" s="16"/>
      <c r="C5" s="16">
        <v>1</v>
      </c>
      <c r="D5" s="16">
        <v>1</v>
      </c>
    </row>
    <row r="6" spans="1:4" x14ac:dyDescent="0.25">
      <c r="A6" s="19" t="s">
        <v>7</v>
      </c>
      <c r="B6" s="16"/>
      <c r="C6" s="16">
        <v>3</v>
      </c>
      <c r="D6" s="16">
        <v>3</v>
      </c>
    </row>
    <row r="7" spans="1:4" x14ac:dyDescent="0.25">
      <c r="A7" s="19" t="s">
        <v>8</v>
      </c>
      <c r="B7" s="16">
        <v>5</v>
      </c>
      <c r="C7" s="16">
        <v>12</v>
      </c>
      <c r="D7" s="16">
        <v>17</v>
      </c>
    </row>
    <row r="8" spans="1:4" x14ac:dyDescent="0.25">
      <c r="A8" s="19" t="s">
        <v>9</v>
      </c>
      <c r="B8" s="16"/>
      <c r="C8" s="16">
        <v>8</v>
      </c>
      <c r="D8" s="16">
        <v>8</v>
      </c>
    </row>
    <row r="9" spans="1:4" x14ac:dyDescent="0.25">
      <c r="A9" s="19" t="s">
        <v>10</v>
      </c>
      <c r="B9" s="16"/>
      <c r="C9" s="16">
        <v>1</v>
      </c>
      <c r="D9" s="16">
        <v>1</v>
      </c>
    </row>
    <row r="10" spans="1:4" x14ac:dyDescent="0.25">
      <c r="A10" s="19" t="s">
        <v>11</v>
      </c>
      <c r="B10" s="16"/>
      <c r="C10" s="16">
        <v>22</v>
      </c>
      <c r="D10" s="16">
        <v>22</v>
      </c>
    </row>
    <row r="11" spans="1:4" x14ac:dyDescent="0.25">
      <c r="A11" s="19" t="s">
        <v>12</v>
      </c>
      <c r="B11" s="16"/>
      <c r="C11" s="16">
        <v>4</v>
      </c>
      <c r="D11" s="16">
        <v>4</v>
      </c>
    </row>
    <row r="12" spans="1:4" x14ac:dyDescent="0.25">
      <c r="A12" s="19" t="s">
        <v>13</v>
      </c>
      <c r="B12" s="16"/>
      <c r="C12" s="16">
        <v>3</v>
      </c>
      <c r="D12" s="16">
        <v>3</v>
      </c>
    </row>
    <row r="13" spans="1:4" x14ac:dyDescent="0.25">
      <c r="A13" s="19" t="s">
        <v>14</v>
      </c>
      <c r="B13" s="16"/>
      <c r="C13" s="16">
        <v>2</v>
      </c>
      <c r="D13" s="16">
        <v>2</v>
      </c>
    </row>
    <row r="14" spans="1:4" x14ac:dyDescent="0.25">
      <c r="A14" s="19" t="s">
        <v>15</v>
      </c>
      <c r="B14" s="16"/>
      <c r="C14" s="16">
        <v>9</v>
      </c>
      <c r="D14" s="16">
        <v>9</v>
      </c>
    </row>
    <row r="15" spans="1:4" x14ac:dyDescent="0.25">
      <c r="A15" s="19" t="s">
        <v>16</v>
      </c>
      <c r="B15" s="16"/>
      <c r="C15" s="16">
        <v>9</v>
      </c>
      <c r="D15" s="16">
        <v>9</v>
      </c>
    </row>
    <row r="16" spans="1:4" x14ac:dyDescent="0.25">
      <c r="A16" s="19" t="s">
        <v>17</v>
      </c>
      <c r="B16" s="16"/>
      <c r="C16" s="16">
        <v>1</v>
      </c>
      <c r="D16" s="16">
        <v>1</v>
      </c>
    </row>
    <row r="17" spans="1:15" x14ac:dyDescent="0.25">
      <c r="A17" s="19" t="s">
        <v>18</v>
      </c>
      <c r="B17" s="16"/>
      <c r="C17" s="16">
        <v>17</v>
      </c>
      <c r="D17" s="16">
        <v>17</v>
      </c>
    </row>
    <row r="18" spans="1:15" x14ac:dyDescent="0.25">
      <c r="A18" s="19" t="s">
        <v>5</v>
      </c>
      <c r="B18" s="16">
        <v>5</v>
      </c>
      <c r="C18" s="16">
        <v>92</v>
      </c>
      <c r="D18" s="16">
        <v>97</v>
      </c>
    </row>
    <row r="20" spans="1:15" x14ac:dyDescent="0.25">
      <c r="N20" t="s">
        <v>19</v>
      </c>
      <c r="O20" t="s">
        <v>20</v>
      </c>
    </row>
    <row r="21" spans="1:15" x14ac:dyDescent="0.25">
      <c r="M21" t="s">
        <v>237</v>
      </c>
      <c r="N21">
        <v>18</v>
      </c>
      <c r="O21">
        <v>1</v>
      </c>
    </row>
    <row r="22" spans="1:15" x14ac:dyDescent="0.25">
      <c r="M22" t="s">
        <v>238</v>
      </c>
      <c r="N22">
        <v>23</v>
      </c>
      <c r="O22">
        <v>1</v>
      </c>
    </row>
    <row r="23" spans="1:15" x14ac:dyDescent="0.25">
      <c r="M23" t="s">
        <v>239</v>
      </c>
      <c r="N23">
        <v>16</v>
      </c>
      <c r="O23">
        <v>1</v>
      </c>
    </row>
    <row r="24" spans="1:15" x14ac:dyDescent="0.25">
      <c r="M24" t="s">
        <v>240</v>
      </c>
      <c r="N24">
        <v>28</v>
      </c>
      <c r="O24">
        <v>1</v>
      </c>
    </row>
    <row r="25" spans="1:15" x14ac:dyDescent="0.25">
      <c r="M25" t="s">
        <v>241</v>
      </c>
      <c r="N25">
        <v>19</v>
      </c>
      <c r="O25">
        <v>0</v>
      </c>
    </row>
    <row r="28" spans="1:15" x14ac:dyDescent="0.25">
      <c r="M28" s="17"/>
      <c r="N28" t="s">
        <v>19</v>
      </c>
      <c r="O28" t="s">
        <v>20</v>
      </c>
    </row>
    <row r="29" spans="1:15" x14ac:dyDescent="0.25">
      <c r="M29" s="19" t="s">
        <v>6</v>
      </c>
      <c r="N29" s="16">
        <v>1</v>
      </c>
      <c r="O29" s="16"/>
    </row>
    <row r="30" spans="1:15" x14ac:dyDescent="0.25">
      <c r="M30" s="19" t="s">
        <v>7</v>
      </c>
      <c r="N30" s="16">
        <v>3</v>
      </c>
      <c r="O30" s="16"/>
    </row>
    <row r="31" spans="1:15" x14ac:dyDescent="0.25">
      <c r="M31" s="19" t="s">
        <v>8</v>
      </c>
      <c r="N31" s="16">
        <v>19</v>
      </c>
      <c r="O31" s="16">
        <v>5</v>
      </c>
    </row>
    <row r="32" spans="1:15" x14ac:dyDescent="0.25">
      <c r="M32" s="19" t="s">
        <v>9</v>
      </c>
      <c r="N32" s="16">
        <v>8</v>
      </c>
      <c r="O32" s="16"/>
    </row>
    <row r="33" spans="13:18" x14ac:dyDescent="0.25">
      <c r="M33" s="19" t="s">
        <v>10</v>
      </c>
      <c r="N33" s="16">
        <v>2</v>
      </c>
      <c r="O33" s="16"/>
    </row>
    <row r="34" spans="13:18" x14ac:dyDescent="0.25">
      <c r="M34" s="19" t="s">
        <v>11</v>
      </c>
      <c r="N34" s="16">
        <v>26</v>
      </c>
      <c r="O34" s="16"/>
    </row>
    <row r="35" spans="13:18" x14ac:dyDescent="0.25">
      <c r="M35" s="19" t="s">
        <v>12</v>
      </c>
      <c r="N35" s="16">
        <v>6</v>
      </c>
      <c r="O35" s="16"/>
    </row>
    <row r="36" spans="13:18" x14ac:dyDescent="0.25">
      <c r="M36" s="19" t="s">
        <v>13</v>
      </c>
      <c r="N36" s="16">
        <v>3</v>
      </c>
      <c r="O36" s="16"/>
    </row>
    <row r="37" spans="13:18" x14ac:dyDescent="0.25">
      <c r="M37" s="19" t="s">
        <v>14</v>
      </c>
      <c r="N37" s="16">
        <v>2</v>
      </c>
      <c r="O37" s="16"/>
    </row>
    <row r="38" spans="13:18" x14ac:dyDescent="0.25">
      <c r="M38" s="19" t="s">
        <v>15</v>
      </c>
      <c r="N38" s="16">
        <v>12</v>
      </c>
      <c r="O38" s="16"/>
    </row>
    <row r="39" spans="13:18" x14ac:dyDescent="0.25">
      <c r="M39" s="19" t="s">
        <v>16</v>
      </c>
      <c r="N39" s="16">
        <v>9</v>
      </c>
      <c r="O39" s="16"/>
    </row>
    <row r="40" spans="13:18" x14ac:dyDescent="0.25">
      <c r="M40" s="19" t="s">
        <v>17</v>
      </c>
      <c r="N40" s="16">
        <v>1</v>
      </c>
      <c r="O40" s="16"/>
      <c r="R40" t="s">
        <v>15</v>
      </c>
    </row>
    <row r="41" spans="13:18" x14ac:dyDescent="0.25">
      <c r="M41" s="19" t="s">
        <v>18</v>
      </c>
      <c r="N41" s="16">
        <v>19</v>
      </c>
      <c r="O41" s="16"/>
      <c r="R41" t="s">
        <v>15</v>
      </c>
    </row>
    <row r="42" spans="13:18" x14ac:dyDescent="0.25">
      <c r="R42" t="s">
        <v>15</v>
      </c>
    </row>
    <row r="43" spans="13:18" x14ac:dyDescent="0.25">
      <c r="R43" t="s">
        <v>18</v>
      </c>
    </row>
    <row r="44" spans="13:18" x14ac:dyDescent="0.25">
      <c r="R44" t="s">
        <v>18</v>
      </c>
    </row>
  </sheetData>
  <sortState ref="R30:R47">
    <sortCondition ref="R3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79" workbookViewId="0">
      <selection activeCell="I91" sqref="I91:I109"/>
    </sheetView>
  </sheetViews>
  <sheetFormatPr defaultRowHeight="15" x14ac:dyDescent="0.25"/>
  <cols>
    <col min="1" max="1" width="33.85546875" customWidth="1"/>
    <col min="2" max="2" width="13" customWidth="1"/>
    <col min="3" max="3" width="12" hidden="1" customWidth="1"/>
    <col min="4" max="4" width="68.28515625" bestFit="1" customWidth="1"/>
    <col min="5" max="6" width="9.7109375" customWidth="1"/>
    <col min="8" max="8" width="12" customWidth="1"/>
    <col min="9" max="9" width="11" bestFit="1" customWidth="1"/>
  </cols>
  <sheetData>
    <row r="1" spans="1:9" x14ac:dyDescent="0.25">
      <c r="A1" s="1" t="s">
        <v>21</v>
      </c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11" t="s">
        <v>27</v>
      </c>
      <c r="H1" s="11" t="s">
        <v>28</v>
      </c>
      <c r="I1" s="11" t="s">
        <v>29</v>
      </c>
    </row>
    <row r="2" spans="1:9" x14ac:dyDescent="0.25">
      <c r="A2" s="5" t="s">
        <v>30</v>
      </c>
      <c r="B2" s="6">
        <v>42713</v>
      </c>
      <c r="C2" s="8">
        <v>42723</v>
      </c>
      <c r="D2" s="5" t="s">
        <v>31</v>
      </c>
      <c r="E2" s="3" t="s">
        <v>11</v>
      </c>
      <c r="F2" s="3"/>
      <c r="G2">
        <v>2016</v>
      </c>
      <c r="H2" t="s">
        <v>4</v>
      </c>
      <c r="I2" t="str">
        <f>IF(F2&lt;&gt;"",E2 &amp; ", " &amp; F2,E2)</f>
        <v>ELEM</v>
      </c>
    </row>
    <row r="3" spans="1:9" x14ac:dyDescent="0.25">
      <c r="A3" s="5" t="s">
        <v>32</v>
      </c>
      <c r="B3" s="6">
        <v>42713</v>
      </c>
      <c r="C3" s="8">
        <v>42723</v>
      </c>
      <c r="D3" s="5" t="s">
        <v>33</v>
      </c>
      <c r="E3" s="3" t="s">
        <v>8</v>
      </c>
      <c r="F3" s="3"/>
      <c r="G3">
        <v>2016</v>
      </c>
      <c r="H3" t="s">
        <v>4</v>
      </c>
      <c r="I3" t="str">
        <f>IF(F3&lt;&gt;"",E3 &amp; ", " &amp; F3,E3)</f>
        <v>ECED</v>
      </c>
    </row>
    <row r="4" spans="1:9" x14ac:dyDescent="0.25">
      <c r="A4" s="5" t="s">
        <v>34</v>
      </c>
      <c r="B4" s="6">
        <v>42713</v>
      </c>
      <c r="C4" s="8">
        <v>42723</v>
      </c>
      <c r="D4" s="5" t="s">
        <v>35</v>
      </c>
      <c r="E4" s="3" t="s">
        <v>8</v>
      </c>
      <c r="F4" s="3" t="s">
        <v>11</v>
      </c>
      <c r="G4">
        <v>2016</v>
      </c>
      <c r="H4" t="s">
        <v>4</v>
      </c>
      <c r="I4" t="str">
        <f>IF(F4&lt;&gt;"",E4 &amp; ", " &amp; F4,E4)</f>
        <v>ECED, ELEM</v>
      </c>
    </row>
    <row r="5" spans="1:9" x14ac:dyDescent="0.25">
      <c r="A5" s="5" t="s">
        <v>36</v>
      </c>
      <c r="B5" s="6">
        <v>42713</v>
      </c>
      <c r="C5" s="8">
        <v>42759</v>
      </c>
      <c r="D5" s="5" t="s">
        <v>37</v>
      </c>
      <c r="E5" s="3" t="s">
        <v>16</v>
      </c>
      <c r="F5" s="3"/>
      <c r="G5">
        <v>2016</v>
      </c>
      <c r="H5" t="s">
        <v>4</v>
      </c>
      <c r="I5" t="str">
        <f>IF(F5&lt;&gt;"",E5 &amp; ", " &amp; F5,E5)</f>
        <v>PHED</v>
      </c>
    </row>
    <row r="6" spans="1:9" x14ac:dyDescent="0.25">
      <c r="A6" s="5" t="s">
        <v>38</v>
      </c>
      <c r="B6" s="6">
        <v>42713</v>
      </c>
      <c r="C6" s="8">
        <v>42723</v>
      </c>
      <c r="D6" s="5" t="s">
        <v>39</v>
      </c>
      <c r="E6" s="3" t="s">
        <v>18</v>
      </c>
      <c r="F6" s="3"/>
      <c r="G6">
        <v>2016</v>
      </c>
      <c r="H6" t="s">
        <v>4</v>
      </c>
      <c r="I6" t="str">
        <f>IF(F6&lt;&gt;"",E6 &amp; ", " &amp; F6,E6)</f>
        <v>SPED</v>
      </c>
    </row>
    <row r="7" spans="1:9" x14ac:dyDescent="0.25">
      <c r="A7" s="5" t="s">
        <v>40</v>
      </c>
      <c r="B7" s="6">
        <v>42713</v>
      </c>
      <c r="C7" s="8">
        <v>42723</v>
      </c>
      <c r="D7" s="5" t="s">
        <v>41</v>
      </c>
      <c r="E7" s="3" t="s">
        <v>8</v>
      </c>
      <c r="F7" s="3" t="s">
        <v>11</v>
      </c>
      <c r="G7">
        <v>2016</v>
      </c>
      <c r="H7" t="s">
        <v>4</v>
      </c>
      <c r="I7" t="str">
        <f>IF(F7&lt;&gt;"",E7 &amp; ", " &amp; F7,E7)</f>
        <v>ECED, ELEM</v>
      </c>
    </row>
    <row r="8" spans="1:9" x14ac:dyDescent="0.25">
      <c r="A8" s="5" t="s">
        <v>42</v>
      </c>
      <c r="B8" s="6">
        <v>42713</v>
      </c>
      <c r="C8" s="8">
        <v>42723</v>
      </c>
      <c r="D8" s="5" t="s">
        <v>43</v>
      </c>
      <c r="E8" s="3" t="s">
        <v>18</v>
      </c>
      <c r="F8" s="3"/>
      <c r="G8">
        <v>2016</v>
      </c>
      <c r="H8" t="s">
        <v>4</v>
      </c>
      <c r="I8" t="str">
        <f>IF(F8&lt;&gt;"",E8 &amp; ", " &amp; F8,E8)</f>
        <v>SPED</v>
      </c>
    </row>
    <row r="9" spans="1:9" x14ac:dyDescent="0.25">
      <c r="A9" s="5" t="s">
        <v>44</v>
      </c>
      <c r="B9" s="6">
        <v>42713</v>
      </c>
      <c r="C9" s="8">
        <v>42723</v>
      </c>
      <c r="D9" s="5" t="s">
        <v>45</v>
      </c>
      <c r="E9" s="3" t="s">
        <v>11</v>
      </c>
      <c r="F9" s="3"/>
      <c r="G9">
        <v>2016</v>
      </c>
      <c r="H9" t="s">
        <v>4</v>
      </c>
      <c r="I9" t="str">
        <f>IF(F9&lt;&gt;"",E9 &amp; ", " &amp; F9,E9)</f>
        <v>ELEM</v>
      </c>
    </row>
    <row r="10" spans="1:9" x14ac:dyDescent="0.25">
      <c r="A10" s="5" t="s">
        <v>46</v>
      </c>
      <c r="B10" s="6">
        <v>42860</v>
      </c>
      <c r="C10" s="8">
        <v>42860</v>
      </c>
      <c r="D10" s="5" t="s">
        <v>47</v>
      </c>
      <c r="E10" s="3" t="s">
        <v>18</v>
      </c>
      <c r="F10" s="3"/>
      <c r="G10">
        <v>2016</v>
      </c>
      <c r="H10" t="s">
        <v>4</v>
      </c>
      <c r="I10" t="str">
        <f>IF(F10&lt;&gt;"",E10 &amp; ", " &amp; F10,E10)</f>
        <v>SPED</v>
      </c>
    </row>
    <row r="11" spans="1:9" x14ac:dyDescent="0.25">
      <c r="A11" s="5" t="s">
        <v>48</v>
      </c>
      <c r="B11" s="6">
        <v>42860</v>
      </c>
      <c r="C11" s="8">
        <v>42860</v>
      </c>
      <c r="D11" s="5" t="s">
        <v>49</v>
      </c>
      <c r="E11" s="3" t="s">
        <v>6</v>
      </c>
      <c r="F11" s="3"/>
      <c r="G11">
        <v>2016</v>
      </c>
      <c r="H11" t="s">
        <v>4</v>
      </c>
      <c r="I11" t="str">
        <f>IF(F11&lt;&gt;"",E11 &amp; ", " &amp; F11,E11)</f>
        <v>BLED</v>
      </c>
    </row>
    <row r="12" spans="1:9" x14ac:dyDescent="0.25">
      <c r="A12" s="5" t="s">
        <v>50</v>
      </c>
      <c r="B12" s="6">
        <v>42860</v>
      </c>
      <c r="C12" s="8">
        <v>42860</v>
      </c>
      <c r="D12" s="5" t="s">
        <v>51</v>
      </c>
      <c r="E12" s="4" t="s">
        <v>6</v>
      </c>
      <c r="F12" s="3" t="s">
        <v>52</v>
      </c>
      <c r="G12">
        <v>2016</v>
      </c>
      <c r="H12" t="s">
        <v>4</v>
      </c>
      <c r="I12" t="str">
        <f>IF(F12&lt;&gt;"",E12 &amp; ", " &amp; F12,E12)</f>
        <v>BLED, BIOL</v>
      </c>
    </row>
    <row r="13" spans="1:9" x14ac:dyDescent="0.25">
      <c r="A13" s="5" t="s">
        <v>53</v>
      </c>
      <c r="B13" s="6">
        <v>42860</v>
      </c>
      <c r="C13" s="8">
        <v>42860</v>
      </c>
      <c r="D13" s="5" t="s">
        <v>54</v>
      </c>
      <c r="E13" s="3" t="s">
        <v>18</v>
      </c>
      <c r="F13" s="3"/>
      <c r="G13">
        <v>2016</v>
      </c>
      <c r="H13" t="s">
        <v>4</v>
      </c>
      <c r="I13" t="str">
        <f>IF(F13&lt;&gt;"",E13 &amp; ", " &amp; F13,E13)</f>
        <v>SPED</v>
      </c>
    </row>
    <row r="14" spans="1:9" x14ac:dyDescent="0.25">
      <c r="A14" s="5" t="s">
        <v>55</v>
      </c>
      <c r="B14" s="6">
        <v>42860</v>
      </c>
      <c r="C14" s="8">
        <v>42860</v>
      </c>
      <c r="D14" s="5" t="s">
        <v>56</v>
      </c>
      <c r="E14" s="3" t="s">
        <v>11</v>
      </c>
      <c r="F14" s="3"/>
      <c r="G14">
        <v>2016</v>
      </c>
      <c r="H14" t="s">
        <v>4</v>
      </c>
      <c r="I14" t="str">
        <f>IF(F14&lt;&gt;"",E14 &amp; ", " &amp; F14,E14)</f>
        <v>ELEM</v>
      </c>
    </row>
    <row r="15" spans="1:9" x14ac:dyDescent="0.25">
      <c r="A15" s="5" t="s">
        <v>57</v>
      </c>
      <c r="B15" s="6">
        <v>42860</v>
      </c>
      <c r="C15" s="8">
        <v>42860</v>
      </c>
      <c r="D15" s="5"/>
      <c r="E15" s="3" t="s">
        <v>8</v>
      </c>
      <c r="F15" s="3"/>
      <c r="G15">
        <v>2016</v>
      </c>
      <c r="H15" t="s">
        <v>3</v>
      </c>
      <c r="I15" t="str">
        <f>IF(F15&lt;&gt;"",E15 &amp; ", " &amp; F15,E15)</f>
        <v>ECED</v>
      </c>
    </row>
    <row r="16" spans="1:9" x14ac:dyDescent="0.25">
      <c r="A16" s="5" t="s">
        <v>58</v>
      </c>
      <c r="B16" s="6">
        <v>42860</v>
      </c>
      <c r="C16" s="8">
        <v>42860</v>
      </c>
      <c r="D16" s="5" t="s">
        <v>59</v>
      </c>
      <c r="E16" s="3" t="s">
        <v>18</v>
      </c>
      <c r="F16" s="3"/>
      <c r="G16">
        <v>2016</v>
      </c>
      <c r="H16" t="s">
        <v>4</v>
      </c>
      <c r="I16" t="str">
        <f>IF(F16&lt;&gt;"",E16 &amp; ", " &amp; F16,E16)</f>
        <v>SPED</v>
      </c>
    </row>
    <row r="17" spans="1:9" x14ac:dyDescent="0.25">
      <c r="A17" s="5" t="s">
        <v>60</v>
      </c>
      <c r="B17" s="6">
        <v>42860</v>
      </c>
      <c r="C17" s="8">
        <v>42860</v>
      </c>
      <c r="D17" s="5" t="s">
        <v>61</v>
      </c>
      <c r="E17" s="3" t="s">
        <v>18</v>
      </c>
      <c r="F17" s="3"/>
      <c r="G17">
        <v>2016</v>
      </c>
      <c r="H17" t="s">
        <v>4</v>
      </c>
      <c r="I17" t="str">
        <f>IF(F17&lt;&gt;"",E17 &amp; ", " &amp; F17,E17)</f>
        <v>SPED</v>
      </c>
    </row>
    <row r="18" spans="1:9" x14ac:dyDescent="0.25">
      <c r="A18" s="5" t="s">
        <v>62</v>
      </c>
      <c r="B18" s="6">
        <v>42860</v>
      </c>
      <c r="C18" s="8">
        <v>42860</v>
      </c>
      <c r="D18" s="5" t="s">
        <v>63</v>
      </c>
      <c r="E18" s="3" t="s">
        <v>16</v>
      </c>
      <c r="F18" s="3"/>
      <c r="G18">
        <v>2016</v>
      </c>
      <c r="H18" t="s">
        <v>4</v>
      </c>
      <c r="I18" t="str">
        <f>IF(F18&lt;&gt;"",E18 &amp; ", " &amp; F18,E18)</f>
        <v>PHED</v>
      </c>
    </row>
    <row r="19" spans="1:9" x14ac:dyDescent="0.25">
      <c r="A19" s="5" t="s">
        <v>64</v>
      </c>
      <c r="B19" s="6">
        <v>42860</v>
      </c>
      <c r="C19" s="7"/>
      <c r="D19" s="5" t="s">
        <v>65</v>
      </c>
      <c r="E19" s="3" t="s">
        <v>11</v>
      </c>
      <c r="F19" s="3"/>
      <c r="G19">
        <v>2016</v>
      </c>
      <c r="H19" t="s">
        <v>4</v>
      </c>
      <c r="I19" t="str">
        <f>IF(F19&lt;&gt;"",E19 &amp; ", " &amp; F19,E19)</f>
        <v>ELEM</v>
      </c>
    </row>
    <row r="20" spans="1:9" x14ac:dyDescent="0.25">
      <c r="A20" s="5" t="s">
        <v>66</v>
      </c>
      <c r="B20" s="6">
        <v>42860</v>
      </c>
      <c r="C20" s="8">
        <v>42860</v>
      </c>
      <c r="D20" s="5" t="s">
        <v>67</v>
      </c>
      <c r="E20" s="3" t="s">
        <v>6</v>
      </c>
      <c r="F20" s="3" t="s">
        <v>52</v>
      </c>
      <c r="G20">
        <v>2016</v>
      </c>
      <c r="H20" t="s">
        <v>4</v>
      </c>
      <c r="I20" t="str">
        <f>IF(F20&lt;&gt;"",E20 &amp; ", " &amp; F20,E20)</f>
        <v>BLED, BIOL</v>
      </c>
    </row>
    <row r="21" spans="1:9" x14ac:dyDescent="0.25">
      <c r="A21" s="5" t="s">
        <v>68</v>
      </c>
      <c r="B21" s="6">
        <v>43077</v>
      </c>
      <c r="C21" s="8">
        <v>43082</v>
      </c>
      <c r="D21" s="5" t="s">
        <v>69</v>
      </c>
      <c r="E21" s="3" t="s">
        <v>8</v>
      </c>
      <c r="F21" s="3" t="s">
        <v>11</v>
      </c>
      <c r="G21">
        <v>2017</v>
      </c>
      <c r="H21" t="s">
        <v>4</v>
      </c>
      <c r="I21" t="str">
        <f>IF(F21&lt;&gt;"",E21 &amp; ", " &amp; F21,E21)</f>
        <v>ECED, ELEM</v>
      </c>
    </row>
    <row r="22" spans="1:9" x14ac:dyDescent="0.25">
      <c r="A22" s="5" t="s">
        <v>70</v>
      </c>
      <c r="B22" s="6">
        <v>43077</v>
      </c>
      <c r="C22" s="8">
        <v>43082</v>
      </c>
      <c r="D22" s="5" t="s">
        <v>71</v>
      </c>
      <c r="E22" s="3" t="s">
        <v>17</v>
      </c>
      <c r="F22" s="3"/>
      <c r="G22">
        <v>2017</v>
      </c>
      <c r="H22" t="s">
        <v>4</v>
      </c>
      <c r="I22" t="str">
        <f>IF(F22&lt;&gt;"",E22 &amp; ", " &amp; F22,E22)</f>
        <v>SESS</v>
      </c>
    </row>
    <row r="23" spans="1:9" x14ac:dyDescent="0.25">
      <c r="A23" s="5" t="s">
        <v>72</v>
      </c>
      <c r="B23" s="6">
        <v>43077</v>
      </c>
      <c r="C23" s="8">
        <v>43082</v>
      </c>
      <c r="D23" s="5" t="s">
        <v>73</v>
      </c>
      <c r="E23" s="3" t="s">
        <v>8</v>
      </c>
      <c r="F23" s="3"/>
      <c r="G23">
        <v>2017</v>
      </c>
      <c r="H23" t="s">
        <v>4</v>
      </c>
      <c r="I23" t="str">
        <f>IF(F23&lt;&gt;"",E23 &amp; ", " &amp; F23,E23)</f>
        <v>ECED</v>
      </c>
    </row>
    <row r="24" spans="1:9" x14ac:dyDescent="0.25">
      <c r="A24" s="5" t="s">
        <v>74</v>
      </c>
      <c r="B24" s="6">
        <v>43077</v>
      </c>
      <c r="C24" s="8">
        <v>43082</v>
      </c>
      <c r="D24" s="5" t="s">
        <v>75</v>
      </c>
      <c r="E24" s="3" t="s">
        <v>18</v>
      </c>
      <c r="F24" s="3"/>
      <c r="G24">
        <v>2017</v>
      </c>
      <c r="H24" t="s">
        <v>4</v>
      </c>
      <c r="I24" t="str">
        <f>IF(F24&lt;&gt;"",E24 &amp; ", " &amp; F24,E24)</f>
        <v>SPED</v>
      </c>
    </row>
    <row r="25" spans="1:9" x14ac:dyDescent="0.25">
      <c r="A25" s="5" t="s">
        <v>76</v>
      </c>
      <c r="B25" s="6">
        <v>43077</v>
      </c>
      <c r="C25" s="8">
        <v>43082</v>
      </c>
      <c r="D25" s="5" t="s">
        <v>77</v>
      </c>
      <c r="E25" s="3" t="s">
        <v>8</v>
      </c>
      <c r="F25" s="3"/>
      <c r="G25">
        <v>2017</v>
      </c>
      <c r="H25" t="s">
        <v>4</v>
      </c>
      <c r="I25" t="str">
        <f>IF(F25&lt;&gt;"",E25 &amp; ", " &amp; F25,E25)</f>
        <v>ECED</v>
      </c>
    </row>
    <row r="26" spans="1:9" x14ac:dyDescent="0.25">
      <c r="A26" s="5" t="s">
        <v>78</v>
      </c>
      <c r="B26" s="6">
        <v>43077</v>
      </c>
      <c r="C26" s="8">
        <v>43082</v>
      </c>
      <c r="D26" s="5" t="s">
        <v>79</v>
      </c>
      <c r="E26" s="3" t="s">
        <v>16</v>
      </c>
      <c r="F26" s="3"/>
      <c r="G26">
        <v>2017</v>
      </c>
      <c r="H26" t="s">
        <v>4</v>
      </c>
      <c r="I26" t="str">
        <f>IF(F26&lt;&gt;"",E26 &amp; ", " &amp; F26,E26)</f>
        <v>PHED</v>
      </c>
    </row>
    <row r="27" spans="1:9" x14ac:dyDescent="0.25">
      <c r="A27" s="5" t="s">
        <v>80</v>
      </c>
      <c r="B27" s="6">
        <v>43077</v>
      </c>
      <c r="C27" s="8">
        <v>43082</v>
      </c>
      <c r="D27" s="5" t="s">
        <v>81</v>
      </c>
      <c r="E27" s="3" t="s">
        <v>11</v>
      </c>
      <c r="F27" s="3"/>
      <c r="G27">
        <v>2017</v>
      </c>
      <c r="H27" t="s">
        <v>4</v>
      </c>
      <c r="I27" t="str">
        <f>IF(F27&lt;&gt;"",E27 &amp; ", " &amp; F27,E27)</f>
        <v>ELEM</v>
      </c>
    </row>
    <row r="28" spans="1:9" x14ac:dyDescent="0.25">
      <c r="A28" s="5" t="s">
        <v>82</v>
      </c>
      <c r="B28" s="6">
        <v>43077</v>
      </c>
      <c r="C28" s="8">
        <v>43082</v>
      </c>
      <c r="D28" s="5" t="s">
        <v>83</v>
      </c>
      <c r="E28" s="3" t="s">
        <v>11</v>
      </c>
      <c r="F28" s="3"/>
      <c r="G28">
        <v>2017</v>
      </c>
      <c r="H28" t="s">
        <v>4</v>
      </c>
      <c r="I28" t="str">
        <f>IF(F28&lt;&gt;"",E28 &amp; ", " &amp; F28,E28)</f>
        <v>ELEM</v>
      </c>
    </row>
    <row r="29" spans="1:9" x14ac:dyDescent="0.25">
      <c r="A29" s="5" t="s">
        <v>84</v>
      </c>
      <c r="B29" s="6">
        <v>43224</v>
      </c>
      <c r="C29" s="8">
        <v>43224</v>
      </c>
      <c r="D29" s="5" t="s">
        <v>85</v>
      </c>
      <c r="E29" s="3" t="s">
        <v>11</v>
      </c>
      <c r="F29" s="3"/>
      <c r="G29">
        <v>2017</v>
      </c>
      <c r="H29" t="s">
        <v>4</v>
      </c>
      <c r="I29" t="str">
        <f>IF(F29&lt;&gt;"",E29 &amp; ", " &amp; F29,E29)</f>
        <v>ELEM</v>
      </c>
    </row>
    <row r="30" spans="1:9" x14ac:dyDescent="0.25">
      <c r="A30" s="5" t="s">
        <v>86</v>
      </c>
      <c r="B30" s="6">
        <v>43224</v>
      </c>
      <c r="C30" s="8">
        <v>43224</v>
      </c>
      <c r="D30" s="5" t="s">
        <v>87</v>
      </c>
      <c r="E30" s="3" t="s">
        <v>11</v>
      </c>
      <c r="F30" s="3" t="s">
        <v>8</v>
      </c>
      <c r="G30">
        <v>2017</v>
      </c>
      <c r="H30" t="s">
        <v>4</v>
      </c>
      <c r="I30" t="str">
        <f>IF(F30&lt;&gt;"",E30 &amp; ", " &amp; F30,E30)</f>
        <v>ELEM, ECED</v>
      </c>
    </row>
    <row r="31" spans="1:9" x14ac:dyDescent="0.25">
      <c r="A31" s="5" t="s">
        <v>88</v>
      </c>
      <c r="B31" s="6">
        <v>43224</v>
      </c>
      <c r="C31" s="8">
        <v>43224</v>
      </c>
      <c r="D31" s="5" t="s">
        <v>89</v>
      </c>
      <c r="E31" s="3" t="s">
        <v>11</v>
      </c>
      <c r="F31" s="3"/>
      <c r="G31">
        <v>2017</v>
      </c>
      <c r="H31" t="s">
        <v>4</v>
      </c>
      <c r="I31" t="str">
        <f>IF(F31&lt;&gt;"",E31 &amp; ", " &amp; F31,E31)</f>
        <v>ELEM</v>
      </c>
    </row>
    <row r="32" spans="1:9" x14ac:dyDescent="0.25">
      <c r="A32" s="5" t="s">
        <v>90</v>
      </c>
      <c r="B32" s="6">
        <v>43224</v>
      </c>
      <c r="C32" s="8">
        <v>43224</v>
      </c>
      <c r="D32" s="5" t="s">
        <v>91</v>
      </c>
      <c r="E32" s="3" t="s">
        <v>13</v>
      </c>
      <c r="F32" s="3"/>
      <c r="G32">
        <v>2017</v>
      </c>
      <c r="H32" t="s">
        <v>4</v>
      </c>
      <c r="I32" t="str">
        <f>IF(F32&lt;&gt;"",E32 &amp; ", " &amp; F32,E32)</f>
        <v>ENED</v>
      </c>
    </row>
    <row r="33" spans="1:9" x14ac:dyDescent="0.25">
      <c r="A33" s="5" t="s">
        <v>92</v>
      </c>
      <c r="B33" s="6">
        <v>43224</v>
      </c>
      <c r="C33" s="8">
        <v>43224</v>
      </c>
      <c r="D33" s="5" t="s">
        <v>93</v>
      </c>
      <c r="E33" s="3" t="s">
        <v>16</v>
      </c>
      <c r="F33" s="3"/>
      <c r="G33">
        <v>2017</v>
      </c>
      <c r="H33" t="s">
        <v>4</v>
      </c>
      <c r="I33" t="str">
        <f>IF(F33&lt;&gt;"",E33 &amp; ", " &amp; F33,E33)</f>
        <v>PHED</v>
      </c>
    </row>
    <row r="34" spans="1:9" x14ac:dyDescent="0.25">
      <c r="A34" s="5" t="s">
        <v>94</v>
      </c>
      <c r="B34" s="6">
        <v>43224</v>
      </c>
      <c r="C34" s="8">
        <v>43224</v>
      </c>
      <c r="D34" s="5" t="s">
        <v>95</v>
      </c>
      <c r="E34" s="3" t="s">
        <v>18</v>
      </c>
      <c r="F34" s="3"/>
      <c r="G34">
        <v>2017</v>
      </c>
      <c r="H34" t="s">
        <v>4</v>
      </c>
      <c r="I34" t="str">
        <f>IF(F34&lt;&gt;"",E34 &amp; ", " &amp; F34,E34)</f>
        <v>SPED</v>
      </c>
    </row>
    <row r="35" spans="1:9" x14ac:dyDescent="0.25">
      <c r="A35" s="5" t="s">
        <v>96</v>
      </c>
      <c r="B35" s="6">
        <v>43224</v>
      </c>
      <c r="C35" s="8">
        <v>43224</v>
      </c>
      <c r="D35" s="5" t="s">
        <v>97</v>
      </c>
      <c r="E35" s="3" t="s">
        <v>11</v>
      </c>
      <c r="F35" s="3"/>
      <c r="G35">
        <v>2017</v>
      </c>
      <c r="H35" t="s">
        <v>4</v>
      </c>
      <c r="I35" t="str">
        <f>IF(F35&lt;&gt;"",E35 &amp; ", " &amp; F35,E35)</f>
        <v>ELEM</v>
      </c>
    </row>
    <row r="36" spans="1:9" x14ac:dyDescent="0.25">
      <c r="A36" s="5" t="s">
        <v>98</v>
      </c>
      <c r="B36" s="6">
        <v>43224</v>
      </c>
      <c r="C36" s="8">
        <v>43224</v>
      </c>
      <c r="D36" s="5" t="s">
        <v>99</v>
      </c>
      <c r="E36" s="3" t="s">
        <v>18</v>
      </c>
      <c r="F36" s="3"/>
      <c r="G36">
        <v>2017</v>
      </c>
      <c r="H36" t="s">
        <v>4</v>
      </c>
      <c r="I36" t="str">
        <f>IF(F36&lt;&gt;"",E36 &amp; ", " &amp; F36,E36)</f>
        <v>SPED</v>
      </c>
    </row>
    <row r="37" spans="1:9" x14ac:dyDescent="0.25">
      <c r="A37" s="5" t="s">
        <v>100</v>
      </c>
      <c r="B37" s="6">
        <v>43224</v>
      </c>
      <c r="C37" s="8">
        <v>43224</v>
      </c>
      <c r="D37" s="5" t="s">
        <v>101</v>
      </c>
      <c r="E37" s="3" t="s">
        <v>8</v>
      </c>
      <c r="F37" s="3" t="s">
        <v>11</v>
      </c>
      <c r="G37">
        <v>2017</v>
      </c>
      <c r="H37" t="s">
        <v>4</v>
      </c>
      <c r="I37" t="str">
        <f>IF(F37&lt;&gt;"",E37 &amp; ", " &amp; F37,E37)</f>
        <v>ECED, ELEM</v>
      </c>
    </row>
    <row r="38" spans="1:9" x14ac:dyDescent="0.25">
      <c r="A38" s="5" t="s">
        <v>102</v>
      </c>
      <c r="B38" s="6">
        <v>43224</v>
      </c>
      <c r="C38" s="8">
        <v>43224</v>
      </c>
      <c r="D38" s="5" t="s">
        <v>103</v>
      </c>
      <c r="E38" s="3" t="s">
        <v>16</v>
      </c>
      <c r="F38" s="3"/>
      <c r="G38">
        <v>2017</v>
      </c>
      <c r="H38" t="s">
        <v>4</v>
      </c>
      <c r="I38" t="str">
        <f>IF(F38&lt;&gt;"",E38 &amp; ", " &amp; F38,E38)</f>
        <v>PHED</v>
      </c>
    </row>
    <row r="39" spans="1:9" x14ac:dyDescent="0.25">
      <c r="A39" s="5" t="s">
        <v>104</v>
      </c>
      <c r="B39" s="6">
        <v>43224</v>
      </c>
      <c r="C39" s="8">
        <v>43224</v>
      </c>
      <c r="D39" s="5" t="s">
        <v>105</v>
      </c>
      <c r="E39" s="3" t="s">
        <v>8</v>
      </c>
      <c r="F39" s="3"/>
      <c r="G39">
        <v>2017</v>
      </c>
      <c r="H39" t="s">
        <v>4</v>
      </c>
      <c r="I39" t="str">
        <f>IF(F39&lt;&gt;"",E39 &amp; ", " &amp; F39,E39)</f>
        <v>ECED</v>
      </c>
    </row>
    <row r="40" spans="1:9" x14ac:dyDescent="0.25">
      <c r="A40" s="5" t="s">
        <v>106</v>
      </c>
      <c r="B40" s="6">
        <v>43224</v>
      </c>
      <c r="C40" s="7"/>
      <c r="D40" s="5" t="s">
        <v>107</v>
      </c>
      <c r="E40" s="3" t="s">
        <v>15</v>
      </c>
      <c r="F40" s="3"/>
      <c r="G40">
        <v>2017</v>
      </c>
      <c r="H40" t="s">
        <v>4</v>
      </c>
      <c r="I40" t="str">
        <f>IF(F40&lt;&gt;"",E40 &amp; ", " &amp; F40,E40)</f>
        <v>MUED</v>
      </c>
    </row>
    <row r="41" spans="1:9" x14ac:dyDescent="0.25">
      <c r="A41" s="5" t="s">
        <v>108</v>
      </c>
      <c r="B41" s="6">
        <v>43224</v>
      </c>
      <c r="C41" s="8">
        <v>43224</v>
      </c>
      <c r="D41" s="5"/>
      <c r="E41" s="3" t="s">
        <v>8</v>
      </c>
      <c r="F41" s="3"/>
      <c r="G41">
        <v>2017</v>
      </c>
      <c r="H41" t="s">
        <v>3</v>
      </c>
      <c r="I41" t="str">
        <f>IF(F41&lt;&gt;"",E41 &amp; ", " &amp; F41,E41)</f>
        <v>ECED</v>
      </c>
    </row>
    <row r="42" spans="1:9" x14ac:dyDescent="0.25">
      <c r="A42" s="5" t="s">
        <v>109</v>
      </c>
      <c r="B42" s="6">
        <v>43224</v>
      </c>
      <c r="C42" s="8">
        <v>43224</v>
      </c>
      <c r="D42" s="5" t="s">
        <v>110</v>
      </c>
      <c r="E42" s="3" t="s">
        <v>13</v>
      </c>
      <c r="F42" s="3"/>
      <c r="G42">
        <v>2017</v>
      </c>
      <c r="H42" t="s">
        <v>4</v>
      </c>
      <c r="I42" t="str">
        <f>IF(F42&lt;&gt;"",E42 &amp; ", " &amp; F42,E42)</f>
        <v>ENED</v>
      </c>
    </row>
    <row r="43" spans="1:9" x14ac:dyDescent="0.25">
      <c r="A43" s="5" t="s">
        <v>111</v>
      </c>
      <c r="B43" s="6">
        <v>43224</v>
      </c>
      <c r="C43" s="8">
        <v>43224</v>
      </c>
      <c r="D43" s="5" t="s">
        <v>112</v>
      </c>
      <c r="E43" s="3" t="s">
        <v>11</v>
      </c>
      <c r="F43" s="3"/>
      <c r="G43">
        <v>2017</v>
      </c>
      <c r="H43" t="s">
        <v>4</v>
      </c>
      <c r="I43" t="str">
        <f>IF(F43&lt;&gt;"",E43 &amp; ", " &amp; F43,E43)</f>
        <v>ELEM</v>
      </c>
    </row>
    <row r="44" spans="1:9" x14ac:dyDescent="0.25">
      <c r="A44" s="5" t="s">
        <v>113</v>
      </c>
      <c r="B44" s="6">
        <v>43224</v>
      </c>
      <c r="C44" s="8">
        <v>43224</v>
      </c>
      <c r="D44" s="5" t="s">
        <v>114</v>
      </c>
      <c r="E44" s="3" t="s">
        <v>11</v>
      </c>
      <c r="F44" s="3"/>
      <c r="G44">
        <v>2017</v>
      </c>
      <c r="H44" t="s">
        <v>4</v>
      </c>
      <c r="I44" t="str">
        <f>IF(F44&lt;&gt;"",E44 &amp; ", " &amp; F44,E44)</f>
        <v>ELEM</v>
      </c>
    </row>
    <row r="45" spans="1:9" x14ac:dyDescent="0.25">
      <c r="A45" s="5" t="s">
        <v>115</v>
      </c>
      <c r="B45" s="6">
        <v>43441</v>
      </c>
      <c r="C45" s="8">
        <v>43454</v>
      </c>
      <c r="D45" s="5"/>
      <c r="E45" s="3" t="s">
        <v>8</v>
      </c>
      <c r="F45" s="3"/>
      <c r="G45">
        <v>2018</v>
      </c>
      <c r="H45" t="s">
        <v>3</v>
      </c>
      <c r="I45" t="str">
        <f>IF(F45&lt;&gt;"",E45 &amp; ", " &amp; F45,E45)</f>
        <v>ECED</v>
      </c>
    </row>
    <row r="46" spans="1:9" x14ac:dyDescent="0.25">
      <c r="A46" s="5" t="s">
        <v>116</v>
      </c>
      <c r="B46" s="6">
        <v>43441</v>
      </c>
      <c r="C46" s="8">
        <v>43454</v>
      </c>
      <c r="D46" s="5" t="s">
        <v>117</v>
      </c>
      <c r="E46" s="3" t="s">
        <v>18</v>
      </c>
      <c r="F46" s="3"/>
      <c r="G46">
        <v>2018</v>
      </c>
      <c r="H46" t="s">
        <v>4</v>
      </c>
      <c r="I46" t="str">
        <f>IF(F46&lt;&gt;"",E46 &amp; ", " &amp; F46,E46)</f>
        <v>SPED</v>
      </c>
    </row>
    <row r="47" spans="1:9" x14ac:dyDescent="0.25">
      <c r="A47" s="5" t="s">
        <v>118</v>
      </c>
      <c r="B47" s="6">
        <v>43441</v>
      </c>
      <c r="C47" s="8">
        <v>43454</v>
      </c>
      <c r="D47" s="5" t="s">
        <v>119</v>
      </c>
      <c r="E47" s="3" t="s">
        <v>15</v>
      </c>
      <c r="F47" s="3"/>
      <c r="G47">
        <v>2018</v>
      </c>
      <c r="H47" t="s">
        <v>4</v>
      </c>
      <c r="I47" t="str">
        <f>IF(F47&lt;&gt;"",E47 &amp; ", " &amp; F47,E47)</f>
        <v>MUED</v>
      </c>
    </row>
    <row r="48" spans="1:9" x14ac:dyDescent="0.25">
      <c r="A48" s="5" t="s">
        <v>120</v>
      </c>
      <c r="B48" s="6">
        <v>43441</v>
      </c>
      <c r="C48" s="8">
        <v>43454</v>
      </c>
      <c r="D48" s="5" t="s">
        <v>121</v>
      </c>
      <c r="E48" s="3" t="s">
        <v>11</v>
      </c>
      <c r="F48" s="3"/>
      <c r="G48">
        <v>2018</v>
      </c>
      <c r="H48" t="s">
        <v>4</v>
      </c>
      <c r="I48" t="str">
        <f>IF(F48&lt;&gt;"",E48 &amp; ", " &amp; F48,E48)</f>
        <v>ELEM</v>
      </c>
    </row>
    <row r="49" spans="1:9" x14ac:dyDescent="0.25">
      <c r="A49" s="5" t="s">
        <v>122</v>
      </c>
      <c r="B49" s="6">
        <v>43441</v>
      </c>
      <c r="C49" s="8">
        <v>43454</v>
      </c>
      <c r="D49" s="5" t="s">
        <v>123</v>
      </c>
      <c r="E49" s="3" t="s">
        <v>15</v>
      </c>
      <c r="F49" s="3"/>
      <c r="G49">
        <v>2018</v>
      </c>
      <c r="H49" t="s">
        <v>4</v>
      </c>
      <c r="I49" t="str">
        <f>IF(F49&lt;&gt;"",E49 &amp; ", " &amp; F49,E49)</f>
        <v>MUED</v>
      </c>
    </row>
    <row r="50" spans="1:9" x14ac:dyDescent="0.25">
      <c r="A50" s="5" t="s">
        <v>124</v>
      </c>
      <c r="B50" s="6">
        <v>43441</v>
      </c>
      <c r="C50" s="8">
        <v>43454</v>
      </c>
      <c r="D50" s="5" t="s">
        <v>125</v>
      </c>
      <c r="E50" s="3" t="s">
        <v>11</v>
      </c>
      <c r="F50" s="3"/>
      <c r="G50">
        <v>2018</v>
      </c>
      <c r="H50" t="s">
        <v>4</v>
      </c>
      <c r="I50" t="str">
        <f>IF(F50&lt;&gt;"",E50 &amp; ", " &amp; F50,E50)</f>
        <v>ELEM</v>
      </c>
    </row>
    <row r="51" spans="1:9" x14ac:dyDescent="0.25">
      <c r="A51" s="5" t="s">
        <v>126</v>
      </c>
      <c r="B51" s="6">
        <v>43441</v>
      </c>
      <c r="C51" s="8">
        <v>43454</v>
      </c>
      <c r="D51" s="5" t="s">
        <v>127</v>
      </c>
      <c r="E51" s="3" t="s">
        <v>13</v>
      </c>
      <c r="F51" s="3"/>
      <c r="G51">
        <v>2018</v>
      </c>
      <c r="H51" t="s">
        <v>4</v>
      </c>
      <c r="I51" t="str">
        <f>IF(F51&lt;&gt;"",E51 &amp; ", " &amp; F51,E51)</f>
        <v>ENED</v>
      </c>
    </row>
    <row r="52" spans="1:9" x14ac:dyDescent="0.25">
      <c r="A52" s="12" t="s">
        <v>198</v>
      </c>
      <c r="B52" s="13">
        <v>43588</v>
      </c>
      <c r="C52" s="2"/>
      <c r="D52" s="2" t="s">
        <v>47</v>
      </c>
      <c r="E52" s="14" t="s">
        <v>15</v>
      </c>
      <c r="F52" s="15"/>
      <c r="G52">
        <v>2018</v>
      </c>
      <c r="H52" t="s">
        <v>4</v>
      </c>
      <c r="I52" t="str">
        <f>IF(F52&lt;&gt;"",E52 &amp; ", " &amp; F52,E52)</f>
        <v>MUED</v>
      </c>
    </row>
    <row r="53" spans="1:9" x14ac:dyDescent="0.25">
      <c r="A53" s="12" t="s">
        <v>199</v>
      </c>
      <c r="B53" s="13">
        <v>43588</v>
      </c>
      <c r="C53" s="2"/>
      <c r="D53" s="2" t="s">
        <v>200</v>
      </c>
      <c r="E53" s="14" t="s">
        <v>11</v>
      </c>
      <c r="F53" s="15"/>
      <c r="G53">
        <v>2018</v>
      </c>
      <c r="H53" t="s">
        <v>4</v>
      </c>
      <c r="I53" t="str">
        <f>IF(F53&lt;&gt;"",E53 &amp; ", " &amp; F53,E53)</f>
        <v>ELEM</v>
      </c>
    </row>
    <row r="54" spans="1:9" x14ac:dyDescent="0.25">
      <c r="A54" s="12" t="s">
        <v>201</v>
      </c>
      <c r="B54" s="13">
        <v>43588</v>
      </c>
      <c r="C54" s="2"/>
      <c r="D54" s="2" t="s">
        <v>202</v>
      </c>
      <c r="E54" s="14" t="s">
        <v>15</v>
      </c>
      <c r="F54" s="15"/>
      <c r="G54">
        <v>2018</v>
      </c>
      <c r="H54" t="s">
        <v>4</v>
      </c>
      <c r="I54" t="str">
        <f>IF(F54&lt;&gt;"",E54 &amp; ", " &amp; F54,E54)</f>
        <v>MUED</v>
      </c>
    </row>
    <row r="55" spans="1:9" x14ac:dyDescent="0.25">
      <c r="A55" s="12" t="s">
        <v>203</v>
      </c>
      <c r="B55" s="13">
        <v>43588</v>
      </c>
      <c r="C55" s="2"/>
      <c r="D55" s="2" t="s">
        <v>204</v>
      </c>
      <c r="E55" s="14" t="s">
        <v>15</v>
      </c>
      <c r="F55" s="15"/>
      <c r="G55">
        <v>2018</v>
      </c>
      <c r="H55" t="s">
        <v>4</v>
      </c>
      <c r="I55" t="str">
        <f>IF(F55&lt;&gt;"",E55 &amp; ", " &amp; F55,E55)</f>
        <v>MUED</v>
      </c>
    </row>
    <row r="56" spans="1:9" x14ac:dyDescent="0.25">
      <c r="A56" s="12" t="s">
        <v>205</v>
      </c>
      <c r="B56" s="13">
        <v>43588</v>
      </c>
      <c r="C56" s="2"/>
      <c r="D56" s="2" t="s">
        <v>206</v>
      </c>
      <c r="E56" s="14" t="s">
        <v>15</v>
      </c>
      <c r="F56" s="15"/>
      <c r="G56">
        <v>2018</v>
      </c>
      <c r="H56" t="s">
        <v>4</v>
      </c>
      <c r="I56" t="str">
        <f>IF(F56&lt;&gt;"",E56 &amp; ", " &amp; F56,E56)</f>
        <v>MUED</v>
      </c>
    </row>
    <row r="57" spans="1:9" x14ac:dyDescent="0.25">
      <c r="A57" s="12" t="s">
        <v>207</v>
      </c>
      <c r="B57" s="13">
        <v>43588</v>
      </c>
      <c r="C57" s="2"/>
      <c r="D57" s="2" t="s">
        <v>208</v>
      </c>
      <c r="E57" s="14" t="s">
        <v>11</v>
      </c>
      <c r="F57" s="15"/>
      <c r="G57">
        <v>2018</v>
      </c>
      <c r="H57" t="s">
        <v>4</v>
      </c>
      <c r="I57" t="str">
        <f>IF(F57&lt;&gt;"",E57 &amp; ", " &amp; F57,E57)</f>
        <v>ELEM</v>
      </c>
    </row>
    <row r="58" spans="1:9" x14ac:dyDescent="0.25">
      <c r="A58" s="12" t="s">
        <v>209</v>
      </c>
      <c r="B58" s="13">
        <v>43588</v>
      </c>
      <c r="C58" s="2"/>
      <c r="D58" s="2" t="s">
        <v>95</v>
      </c>
      <c r="E58" s="14" t="s">
        <v>18</v>
      </c>
      <c r="F58" s="15"/>
      <c r="G58">
        <v>2018</v>
      </c>
      <c r="H58" t="s">
        <v>4</v>
      </c>
      <c r="I58" t="str">
        <f>IF(F58&lt;&gt;"",E58 &amp; ", " &amp; F58,E58)</f>
        <v>SPED</v>
      </c>
    </row>
    <row r="59" spans="1:9" x14ac:dyDescent="0.25">
      <c r="A59" s="12" t="s">
        <v>210</v>
      </c>
      <c r="B59" s="13">
        <v>43588</v>
      </c>
      <c r="C59" s="2"/>
      <c r="D59" s="2" t="s">
        <v>211</v>
      </c>
      <c r="E59" s="14" t="s">
        <v>18</v>
      </c>
      <c r="F59" s="15"/>
      <c r="G59">
        <v>2018</v>
      </c>
      <c r="H59" t="s">
        <v>4</v>
      </c>
      <c r="I59" t="str">
        <f>IF(F59&lt;&gt;"",E59 &amp; ", " &amp; F59,E59)</f>
        <v>SPED</v>
      </c>
    </row>
    <row r="60" spans="1:9" x14ac:dyDescent="0.25">
      <c r="A60" s="12" t="s">
        <v>212</v>
      </c>
      <c r="B60" s="13">
        <v>43588</v>
      </c>
      <c r="C60" s="2"/>
      <c r="D60" s="2" t="s">
        <v>213</v>
      </c>
      <c r="E60" s="14" t="s">
        <v>11</v>
      </c>
      <c r="F60" s="15"/>
      <c r="G60">
        <v>2018</v>
      </c>
      <c r="H60" t="s">
        <v>4</v>
      </c>
      <c r="I60" t="str">
        <f>IF(F60&lt;&gt;"",E60 &amp; ", " &amp; F60,E60)</f>
        <v>ELEM</v>
      </c>
    </row>
    <row r="61" spans="1:9" x14ac:dyDescent="0.25">
      <c r="A61" s="12" t="s">
        <v>214</v>
      </c>
      <c r="B61" s="13">
        <v>43588</v>
      </c>
      <c r="C61" s="2"/>
      <c r="D61" s="2" t="s">
        <v>215</v>
      </c>
      <c r="E61" s="14" t="s">
        <v>8</v>
      </c>
      <c r="F61" s="15"/>
      <c r="G61">
        <v>2018</v>
      </c>
      <c r="H61" t="s">
        <v>4</v>
      </c>
      <c r="I61" t="str">
        <f>IF(F61&lt;&gt;"",E61 &amp; ", " &amp; F61,E61)</f>
        <v>ECED</v>
      </c>
    </row>
    <row r="62" spans="1:9" x14ac:dyDescent="0.25">
      <c r="A62" s="9" t="s">
        <v>128</v>
      </c>
      <c r="B62" s="10">
        <v>43805</v>
      </c>
      <c r="C62" s="10">
        <v>44172</v>
      </c>
      <c r="D62" s="9" t="s">
        <v>129</v>
      </c>
      <c r="E62" s="3" t="s">
        <v>8</v>
      </c>
      <c r="F62" s="3"/>
      <c r="G62">
        <v>2019</v>
      </c>
      <c r="H62" t="s">
        <v>4</v>
      </c>
      <c r="I62" t="str">
        <f>IF(F62&lt;&gt;"",E62 &amp; ", " &amp; F62,E62)</f>
        <v>ECED</v>
      </c>
    </row>
    <row r="63" spans="1:9" x14ac:dyDescent="0.25">
      <c r="A63" s="9" t="s">
        <v>130</v>
      </c>
      <c r="B63" s="10">
        <v>43805</v>
      </c>
      <c r="C63" s="10">
        <v>44172</v>
      </c>
      <c r="D63" s="9" t="s">
        <v>131</v>
      </c>
      <c r="E63" s="3" t="s">
        <v>11</v>
      </c>
      <c r="F63" s="3"/>
      <c r="G63">
        <v>2019</v>
      </c>
      <c r="H63" t="s">
        <v>4</v>
      </c>
      <c r="I63" t="str">
        <f>IF(F63&lt;&gt;"",E63 &amp; ", " &amp; F63,E63)</f>
        <v>ELEM</v>
      </c>
    </row>
    <row r="64" spans="1:9" x14ac:dyDescent="0.25">
      <c r="A64" s="9" t="s">
        <v>132</v>
      </c>
      <c r="B64" s="10">
        <v>43805</v>
      </c>
      <c r="C64" s="10">
        <v>44172</v>
      </c>
      <c r="D64" s="9" t="s">
        <v>133</v>
      </c>
      <c r="E64" s="3" t="s">
        <v>18</v>
      </c>
      <c r="F64" s="3"/>
      <c r="G64">
        <v>2019</v>
      </c>
      <c r="H64" t="s">
        <v>4</v>
      </c>
      <c r="I64" t="str">
        <f>IF(F64&lt;&gt;"",E64 &amp; ", " &amp; F64,E64)</f>
        <v>SPED</v>
      </c>
    </row>
    <row r="65" spans="1:9" x14ac:dyDescent="0.25">
      <c r="A65" s="9" t="s">
        <v>134</v>
      </c>
      <c r="B65" s="10">
        <v>43805</v>
      </c>
      <c r="C65" s="10">
        <v>44172</v>
      </c>
      <c r="D65" s="9" t="s">
        <v>135</v>
      </c>
      <c r="E65" s="3" t="s">
        <v>18</v>
      </c>
      <c r="F65" s="3"/>
      <c r="G65">
        <v>2019</v>
      </c>
      <c r="H65" t="s">
        <v>4</v>
      </c>
      <c r="I65" t="str">
        <f>IF(F65&lt;&gt;"",E65 &amp; ", " &amp; F65,E65)</f>
        <v>SPED</v>
      </c>
    </row>
    <row r="66" spans="1:9" x14ac:dyDescent="0.25">
      <c r="A66" s="9" t="s">
        <v>136</v>
      </c>
      <c r="B66" s="10">
        <v>43805</v>
      </c>
      <c r="C66" s="10">
        <v>44172</v>
      </c>
      <c r="D66" s="9" t="s">
        <v>137</v>
      </c>
      <c r="E66" s="3" t="s">
        <v>16</v>
      </c>
      <c r="F66" s="3"/>
      <c r="G66">
        <v>2019</v>
      </c>
      <c r="H66" t="s">
        <v>4</v>
      </c>
      <c r="I66" t="str">
        <f>IF(F66&lt;&gt;"",E66 &amp; ", " &amp; F66,E66)</f>
        <v>PHED</v>
      </c>
    </row>
    <row r="67" spans="1:9" x14ac:dyDescent="0.25">
      <c r="A67" s="9" t="s">
        <v>138</v>
      </c>
      <c r="B67" s="10">
        <v>43805</v>
      </c>
      <c r="C67" s="10">
        <v>44172</v>
      </c>
      <c r="D67" s="9" t="s">
        <v>139</v>
      </c>
      <c r="E67" s="3" t="s">
        <v>14</v>
      </c>
      <c r="F67" s="3"/>
      <c r="G67">
        <v>2019</v>
      </c>
      <c r="H67" t="s">
        <v>4</v>
      </c>
      <c r="I67" t="str">
        <f>IF(F67&lt;&gt;"",E67 &amp; ", " &amp; F67,E67)</f>
        <v>MAED</v>
      </c>
    </row>
    <row r="68" spans="1:9" x14ac:dyDescent="0.25">
      <c r="A68" s="9" t="s">
        <v>140</v>
      </c>
      <c r="B68" s="10">
        <v>43805</v>
      </c>
      <c r="C68" s="10">
        <v>44172</v>
      </c>
      <c r="D68" s="9" t="s">
        <v>141</v>
      </c>
      <c r="E68" s="3" t="s">
        <v>11</v>
      </c>
      <c r="F68" s="3"/>
      <c r="G68">
        <v>2019</v>
      </c>
      <c r="H68" t="s">
        <v>4</v>
      </c>
      <c r="I68" t="str">
        <f>IF(F68&lt;&gt;"",E68 &amp; ", " &amp; F68,E68)</f>
        <v>ELEM</v>
      </c>
    </row>
    <row r="69" spans="1:9" x14ac:dyDescent="0.25">
      <c r="A69" s="9" t="s">
        <v>142</v>
      </c>
      <c r="B69" s="10">
        <v>43805</v>
      </c>
      <c r="C69" s="10">
        <v>44172</v>
      </c>
      <c r="D69" s="9" t="s">
        <v>143</v>
      </c>
      <c r="E69" s="3" t="s">
        <v>8</v>
      </c>
      <c r="F69" s="3" t="s">
        <v>11</v>
      </c>
      <c r="G69">
        <v>2019</v>
      </c>
      <c r="H69" t="s">
        <v>4</v>
      </c>
      <c r="I69" t="str">
        <f>IF(F69&lt;&gt;"",E69 &amp; ", " &amp; F69,E69)</f>
        <v>ECED, ELEM</v>
      </c>
    </row>
    <row r="70" spans="1:9" x14ac:dyDescent="0.25">
      <c r="A70" s="9" t="s">
        <v>144</v>
      </c>
      <c r="B70" s="10">
        <v>43805</v>
      </c>
      <c r="C70" s="10">
        <v>44172</v>
      </c>
      <c r="D70" s="9" t="s">
        <v>143</v>
      </c>
      <c r="E70" s="3" t="s">
        <v>8</v>
      </c>
      <c r="F70" s="3"/>
      <c r="G70">
        <v>2019</v>
      </c>
      <c r="H70" t="s">
        <v>4</v>
      </c>
      <c r="I70" t="str">
        <f>IF(F70&lt;&gt;"",E70 &amp; ", " &amp; F70,E70)</f>
        <v>ECED</v>
      </c>
    </row>
    <row r="71" spans="1:9" x14ac:dyDescent="0.25">
      <c r="A71" s="9" t="s">
        <v>145</v>
      </c>
      <c r="B71" s="10">
        <v>43959</v>
      </c>
      <c r="C71" s="9"/>
      <c r="D71" s="9" t="s">
        <v>146</v>
      </c>
      <c r="E71" s="3" t="s">
        <v>16</v>
      </c>
      <c r="F71" s="3"/>
      <c r="G71">
        <v>2019</v>
      </c>
      <c r="H71" t="s">
        <v>4</v>
      </c>
      <c r="I71" t="str">
        <f>IF(F71&lt;&gt;"",E71 &amp; ", " &amp; F71,E71)</f>
        <v>PHED</v>
      </c>
    </row>
    <row r="72" spans="1:9" x14ac:dyDescent="0.25">
      <c r="A72" s="9" t="s">
        <v>147</v>
      </c>
      <c r="B72" s="10">
        <v>43959</v>
      </c>
      <c r="C72" s="9"/>
      <c r="D72" s="9" t="s">
        <v>148</v>
      </c>
      <c r="E72" s="3" t="s">
        <v>18</v>
      </c>
      <c r="F72" s="3"/>
      <c r="G72">
        <v>2019</v>
      </c>
      <c r="H72" t="s">
        <v>4</v>
      </c>
      <c r="I72" t="str">
        <f>IF(F72&lt;&gt;"",E72 &amp; ", " &amp; F72,E72)</f>
        <v>SPED</v>
      </c>
    </row>
    <row r="73" spans="1:9" x14ac:dyDescent="0.25">
      <c r="A73" s="9" t="s">
        <v>149</v>
      </c>
      <c r="B73" s="10">
        <v>43959</v>
      </c>
      <c r="C73" s="9"/>
      <c r="D73" s="9" t="s">
        <v>150</v>
      </c>
      <c r="E73" s="3" t="s">
        <v>11</v>
      </c>
      <c r="F73" s="3"/>
      <c r="G73">
        <v>2019</v>
      </c>
      <c r="H73" t="s">
        <v>4</v>
      </c>
      <c r="I73" t="str">
        <f>IF(F73&lt;&gt;"",E73 &amp; ", " &amp; F73,E73)</f>
        <v>ELEM</v>
      </c>
    </row>
    <row r="74" spans="1:9" x14ac:dyDescent="0.25">
      <c r="A74" s="9" t="s">
        <v>151</v>
      </c>
      <c r="B74" s="10">
        <v>43959</v>
      </c>
      <c r="C74" s="9"/>
      <c r="D74" s="9" t="s">
        <v>152</v>
      </c>
      <c r="E74" s="3" t="s">
        <v>14</v>
      </c>
      <c r="F74" s="3"/>
      <c r="G74">
        <v>2019</v>
      </c>
      <c r="H74" t="s">
        <v>4</v>
      </c>
      <c r="I74" t="str">
        <f>IF(F74&lt;&gt;"",E74 &amp; ", " &amp; F74,E74)</f>
        <v>MAED</v>
      </c>
    </row>
    <row r="75" spans="1:9" x14ac:dyDescent="0.25">
      <c r="A75" s="9" t="s">
        <v>153</v>
      </c>
      <c r="B75" s="10">
        <v>43959</v>
      </c>
      <c r="C75" s="9"/>
      <c r="D75" s="9" t="s">
        <v>154</v>
      </c>
      <c r="E75" s="3" t="s">
        <v>11</v>
      </c>
      <c r="F75" s="3" t="s">
        <v>8</v>
      </c>
      <c r="G75">
        <v>2019</v>
      </c>
      <c r="H75" t="s">
        <v>4</v>
      </c>
      <c r="I75" t="str">
        <f>IF(F75&lt;&gt;"",E75 &amp; ", " &amp; F75,E75)</f>
        <v>ELEM, ECED</v>
      </c>
    </row>
    <row r="76" spans="1:9" x14ac:dyDescent="0.25">
      <c r="A76" s="9" t="s">
        <v>155</v>
      </c>
      <c r="B76" s="10">
        <v>43959</v>
      </c>
      <c r="C76" s="9"/>
      <c r="D76" s="9" t="s">
        <v>156</v>
      </c>
      <c r="E76" s="3" t="s">
        <v>16</v>
      </c>
      <c r="F76" s="3"/>
      <c r="G76">
        <v>2019</v>
      </c>
      <c r="H76" t="s">
        <v>4</v>
      </c>
      <c r="I76" t="str">
        <f>IF(F76&lt;&gt;"",E76 &amp; ", " &amp; F76,E76)</f>
        <v>PHED</v>
      </c>
    </row>
    <row r="77" spans="1:9" x14ac:dyDescent="0.25">
      <c r="A77" s="9" t="s">
        <v>157</v>
      </c>
      <c r="B77" s="10">
        <v>43959</v>
      </c>
      <c r="C77" s="9"/>
      <c r="D77" s="9" t="s">
        <v>158</v>
      </c>
      <c r="E77" s="3" t="s">
        <v>8</v>
      </c>
      <c r="F77" s="3"/>
      <c r="G77">
        <v>2019</v>
      </c>
      <c r="H77" t="s">
        <v>4</v>
      </c>
      <c r="I77" t="str">
        <f>IF(F77&lt;&gt;"",E77 &amp; ", " &amp; F77,E77)</f>
        <v>ECED</v>
      </c>
    </row>
    <row r="78" spans="1:9" x14ac:dyDescent="0.25">
      <c r="A78" s="9" t="s">
        <v>159</v>
      </c>
      <c r="B78" s="10">
        <v>43959</v>
      </c>
      <c r="C78" s="9"/>
      <c r="D78" s="9"/>
      <c r="E78" s="3" t="s">
        <v>8</v>
      </c>
      <c r="F78" s="3"/>
      <c r="G78">
        <v>2019</v>
      </c>
      <c r="H78" t="s">
        <v>3</v>
      </c>
      <c r="I78" t="str">
        <f>IF(F78&lt;&gt;"",E78 &amp; ", " &amp; F78,E78)</f>
        <v>ECED</v>
      </c>
    </row>
    <row r="79" spans="1:9" x14ac:dyDescent="0.25">
      <c r="A79" s="9" t="s">
        <v>160</v>
      </c>
      <c r="B79" s="10">
        <v>43959</v>
      </c>
      <c r="C79" s="9"/>
      <c r="D79" s="9" t="s">
        <v>161</v>
      </c>
      <c r="E79" s="3" t="s">
        <v>18</v>
      </c>
      <c r="F79" s="3"/>
      <c r="G79">
        <v>2019</v>
      </c>
      <c r="H79" t="s">
        <v>4</v>
      </c>
      <c r="I79" t="str">
        <f>IF(F79&lt;&gt;"",E79 &amp; ", " &amp; F79,E79)</f>
        <v>SPED</v>
      </c>
    </row>
    <row r="80" spans="1:9" x14ac:dyDescent="0.25">
      <c r="A80" s="9" t="s">
        <v>162</v>
      </c>
      <c r="B80" s="10">
        <v>43959</v>
      </c>
      <c r="C80" s="9"/>
      <c r="D80" s="9" t="s">
        <v>163</v>
      </c>
      <c r="E80" s="3" t="s">
        <v>11</v>
      </c>
      <c r="F80" s="3"/>
      <c r="G80">
        <v>2019</v>
      </c>
      <c r="H80" t="s">
        <v>4</v>
      </c>
      <c r="I80" t="str">
        <f>IF(F80&lt;&gt;"",E80 &amp; ", " &amp; F80,E80)</f>
        <v>ELEM</v>
      </c>
    </row>
    <row r="81" spans="1:9" x14ac:dyDescent="0.25">
      <c r="A81" s="9" t="s">
        <v>164</v>
      </c>
      <c r="B81" s="10">
        <v>43959</v>
      </c>
      <c r="C81" s="9"/>
      <c r="D81" s="9" t="s">
        <v>165</v>
      </c>
      <c r="E81" s="3" t="s">
        <v>8</v>
      </c>
      <c r="F81" s="3"/>
      <c r="G81">
        <v>2019</v>
      </c>
      <c r="H81" t="s">
        <v>4</v>
      </c>
      <c r="I81" t="str">
        <f>IF(F81&lt;&gt;"",E81 &amp; ", " &amp; F81,E81)</f>
        <v>ECED</v>
      </c>
    </row>
    <row r="82" spans="1:9" x14ac:dyDescent="0.25">
      <c r="A82" s="9" t="s">
        <v>166</v>
      </c>
      <c r="B82" s="10">
        <v>43959</v>
      </c>
      <c r="C82" s="9"/>
      <c r="D82" s="9" t="s">
        <v>167</v>
      </c>
      <c r="E82" s="3" t="s">
        <v>8</v>
      </c>
      <c r="F82" s="3"/>
      <c r="G82">
        <v>2019</v>
      </c>
      <c r="H82" t="s">
        <v>4</v>
      </c>
      <c r="I82" t="str">
        <f>IF(F82&lt;&gt;"",E82 &amp; ", " &amp; F82,E82)</f>
        <v>ECED</v>
      </c>
    </row>
    <row r="83" spans="1:9" x14ac:dyDescent="0.25">
      <c r="A83" s="9" t="s">
        <v>168</v>
      </c>
      <c r="B83" s="10">
        <v>43959</v>
      </c>
      <c r="C83" s="9"/>
      <c r="D83" s="9" t="s">
        <v>169</v>
      </c>
      <c r="E83" s="3" t="s">
        <v>8</v>
      </c>
      <c r="F83" s="3" t="s">
        <v>11</v>
      </c>
      <c r="G83">
        <v>2019</v>
      </c>
      <c r="H83" t="s">
        <v>4</v>
      </c>
      <c r="I83" t="str">
        <f>IF(F83&lt;&gt;"",E83 &amp; ", " &amp; F83,E83)</f>
        <v>ECED, ELEM</v>
      </c>
    </row>
    <row r="84" spans="1:9" x14ac:dyDescent="0.25">
      <c r="A84" s="9" t="s">
        <v>170</v>
      </c>
      <c r="B84" s="10">
        <v>43959</v>
      </c>
      <c r="C84" s="9"/>
      <c r="D84" s="9" t="s">
        <v>171</v>
      </c>
      <c r="E84" s="3" t="s">
        <v>6</v>
      </c>
      <c r="F84" s="3" t="s">
        <v>52</v>
      </c>
      <c r="G84">
        <v>2019</v>
      </c>
      <c r="H84" t="s">
        <v>4</v>
      </c>
      <c r="I84" t="str">
        <f>IF(F84&lt;&gt;"",E84 &amp; ", " &amp; F84,E84)</f>
        <v>BLED, BIOL</v>
      </c>
    </row>
    <row r="85" spans="1:9" x14ac:dyDescent="0.25">
      <c r="A85" s="9" t="s">
        <v>172</v>
      </c>
      <c r="B85" s="10">
        <v>43959</v>
      </c>
      <c r="C85" s="9"/>
      <c r="D85" s="9" t="s">
        <v>173</v>
      </c>
      <c r="E85" s="3" t="s">
        <v>15</v>
      </c>
      <c r="F85" s="3"/>
      <c r="G85">
        <v>2019</v>
      </c>
      <c r="H85" t="s">
        <v>4</v>
      </c>
      <c r="I85" t="str">
        <f>IF(F85&lt;&gt;"",E85 &amp; ", " &amp; F85,E85)</f>
        <v>MUED</v>
      </c>
    </row>
    <row r="86" spans="1:9" x14ac:dyDescent="0.25">
      <c r="A86" s="9" t="s">
        <v>174</v>
      </c>
      <c r="B86" s="10">
        <v>43959</v>
      </c>
      <c r="C86" s="9"/>
      <c r="D86" s="9" t="s">
        <v>175</v>
      </c>
      <c r="E86" s="3" t="s">
        <v>8</v>
      </c>
      <c r="F86" s="3" t="s">
        <v>11</v>
      </c>
      <c r="G86">
        <v>2019</v>
      </c>
      <c r="H86" t="s">
        <v>4</v>
      </c>
      <c r="I86" t="str">
        <f>IF(F86&lt;&gt;"",E86 &amp; ", " &amp; F86,E86)</f>
        <v>ECED, ELEM</v>
      </c>
    </row>
    <row r="87" spans="1:9" x14ac:dyDescent="0.25">
      <c r="A87" s="9" t="s">
        <v>176</v>
      </c>
      <c r="B87" s="10">
        <v>43959</v>
      </c>
      <c r="C87" s="9"/>
      <c r="D87" s="9" t="s">
        <v>177</v>
      </c>
      <c r="E87" s="3" t="s">
        <v>8</v>
      </c>
      <c r="F87" s="3" t="s">
        <v>11</v>
      </c>
      <c r="G87">
        <v>2019</v>
      </c>
      <c r="H87" t="s">
        <v>4</v>
      </c>
      <c r="I87" t="str">
        <f>IF(F87&lt;&gt;"",E87 &amp; ", " &amp; F87,E87)</f>
        <v>ECED, ELEM</v>
      </c>
    </row>
    <row r="88" spans="1:9" x14ac:dyDescent="0.25">
      <c r="A88" s="9" t="s">
        <v>178</v>
      </c>
      <c r="B88" s="10">
        <v>43959</v>
      </c>
      <c r="C88" s="9"/>
      <c r="D88" s="9" t="s">
        <v>179</v>
      </c>
      <c r="E88" s="3" t="s">
        <v>16</v>
      </c>
      <c r="F88" s="3"/>
      <c r="G88">
        <v>2019</v>
      </c>
      <c r="H88" t="s">
        <v>4</v>
      </c>
      <c r="I88" t="str">
        <f>IF(F88&lt;&gt;"",E88 &amp; ", " &amp; F88,E88)</f>
        <v>PHED</v>
      </c>
    </row>
    <row r="89" spans="1:9" x14ac:dyDescent="0.25">
      <c r="A89" s="9" t="s">
        <v>180</v>
      </c>
      <c r="B89" s="10">
        <v>43959</v>
      </c>
      <c r="C89" s="9"/>
      <c r="D89" s="9" t="s">
        <v>165</v>
      </c>
      <c r="E89" s="3" t="s">
        <v>11</v>
      </c>
      <c r="F89" s="3" t="s">
        <v>8</v>
      </c>
      <c r="G89">
        <v>2019</v>
      </c>
      <c r="H89" t="s">
        <v>4</v>
      </c>
      <c r="I89" t="str">
        <f>IF(F89&lt;&gt;"",E89 &amp; ", " &amp; F89,E89)</f>
        <v>ELEM, ECED</v>
      </c>
    </row>
    <row r="90" spans="1:9" x14ac:dyDescent="0.25">
      <c r="A90" s="9" t="s">
        <v>181</v>
      </c>
      <c r="B90" s="10">
        <v>43959</v>
      </c>
      <c r="C90" s="9"/>
      <c r="D90" s="9" t="s">
        <v>182</v>
      </c>
      <c r="E90" s="3" t="s">
        <v>18</v>
      </c>
      <c r="F90" s="3"/>
      <c r="G90">
        <v>2019</v>
      </c>
      <c r="H90" t="s">
        <v>4</v>
      </c>
      <c r="I90" t="str">
        <f>IF(F90&lt;&gt;"",E90 &amp; ", " &amp; F90,E90)</f>
        <v>SPED</v>
      </c>
    </row>
    <row r="91" spans="1:9" x14ac:dyDescent="0.25">
      <c r="A91" s="9" t="s">
        <v>183</v>
      </c>
      <c r="B91" s="10">
        <v>44156</v>
      </c>
      <c r="C91" s="9"/>
      <c r="D91" s="9" t="s">
        <v>184</v>
      </c>
      <c r="E91" s="3" t="s">
        <v>8</v>
      </c>
      <c r="F91" s="3"/>
      <c r="G91">
        <v>2020</v>
      </c>
      <c r="H91" t="s">
        <v>4</v>
      </c>
      <c r="I91" t="str">
        <f>IF(F91&lt;&gt;"",E91 &amp; ", " &amp; F91,E91)</f>
        <v>ECED</v>
      </c>
    </row>
    <row r="92" spans="1:9" x14ac:dyDescent="0.25">
      <c r="A92" s="9" t="s">
        <v>185</v>
      </c>
      <c r="B92" s="10">
        <v>44156</v>
      </c>
      <c r="C92" s="9"/>
      <c r="D92" s="9" t="s">
        <v>186</v>
      </c>
      <c r="E92" s="3" t="s">
        <v>11</v>
      </c>
      <c r="F92" s="3"/>
      <c r="G92">
        <v>2020</v>
      </c>
      <c r="H92" t="s">
        <v>4</v>
      </c>
      <c r="I92" t="str">
        <f>IF(F92&lt;&gt;"",E92 &amp; ", " &amp; F92,E92)</f>
        <v>ELEM</v>
      </c>
    </row>
    <row r="93" spans="1:9" x14ac:dyDescent="0.25">
      <c r="A93" s="9" t="s">
        <v>187</v>
      </c>
      <c r="B93" s="10">
        <v>44156</v>
      </c>
      <c r="C93" s="9"/>
      <c r="D93" s="9" t="s">
        <v>188</v>
      </c>
      <c r="E93" s="3" t="s">
        <v>10</v>
      </c>
      <c r="F93" s="3"/>
      <c r="G93">
        <v>2020</v>
      </c>
      <c r="H93" t="s">
        <v>4</v>
      </c>
      <c r="I93" t="str">
        <f>IF(F93&lt;&gt;"",E93 &amp; ", " &amp; F93,E93)</f>
        <v>ECSS</v>
      </c>
    </row>
    <row r="94" spans="1:9" x14ac:dyDescent="0.25">
      <c r="A94" s="9" t="s">
        <v>189</v>
      </c>
      <c r="B94" s="10">
        <v>44156</v>
      </c>
      <c r="C94" s="9"/>
      <c r="D94" s="9" t="s">
        <v>190</v>
      </c>
      <c r="E94" s="3" t="s">
        <v>11</v>
      </c>
      <c r="F94" s="3"/>
      <c r="G94">
        <v>2020</v>
      </c>
      <c r="H94" t="s">
        <v>4</v>
      </c>
      <c r="I94" t="str">
        <f>IF(F94&lt;&gt;"",E94 &amp; ", " &amp; F94,E94)</f>
        <v>ELEM</v>
      </c>
    </row>
    <row r="95" spans="1:9" x14ac:dyDescent="0.25">
      <c r="A95" s="9" t="s">
        <v>191</v>
      </c>
      <c r="B95" s="10">
        <v>44156</v>
      </c>
      <c r="C95" s="9"/>
      <c r="D95" s="9" t="s">
        <v>192</v>
      </c>
      <c r="E95" s="3" t="s">
        <v>11</v>
      </c>
      <c r="F95" s="3" t="s">
        <v>8</v>
      </c>
      <c r="G95">
        <v>2020</v>
      </c>
      <c r="H95" t="s">
        <v>4</v>
      </c>
      <c r="I95" t="str">
        <f>IF(F95&lt;&gt;"",E95 &amp; ", " &amp; F95,E95)</f>
        <v>ELEM, ECED</v>
      </c>
    </row>
    <row r="96" spans="1:9" x14ac:dyDescent="0.25">
      <c r="A96" s="9" t="s">
        <v>193</v>
      </c>
      <c r="B96" s="10">
        <v>44156</v>
      </c>
      <c r="C96" s="9"/>
      <c r="D96" s="9" t="s">
        <v>194</v>
      </c>
      <c r="E96" s="3" t="s">
        <v>8</v>
      </c>
      <c r="F96" s="3"/>
      <c r="G96">
        <v>2020</v>
      </c>
      <c r="H96" t="s">
        <v>4</v>
      </c>
      <c r="I96" t="str">
        <f>IF(F96&lt;&gt;"",E96 &amp; ", " &amp; F96,E96)</f>
        <v>ECED</v>
      </c>
    </row>
    <row r="97" spans="1:9" x14ac:dyDescent="0.25">
      <c r="A97" s="9" t="s">
        <v>195</v>
      </c>
      <c r="B97" s="10">
        <v>44156</v>
      </c>
      <c r="C97" s="9"/>
      <c r="D97" s="9" t="s">
        <v>196</v>
      </c>
      <c r="E97" s="3" t="s">
        <v>15</v>
      </c>
      <c r="F97" s="3"/>
      <c r="G97">
        <v>2020</v>
      </c>
      <c r="H97" t="s">
        <v>4</v>
      </c>
      <c r="I97" t="str">
        <f>IF(F97&lt;&gt;"",E97 &amp; ", " &amp; F97,E97)</f>
        <v>MUED</v>
      </c>
    </row>
    <row r="98" spans="1:9" x14ac:dyDescent="0.25">
      <c r="A98" s="9" t="s">
        <v>197</v>
      </c>
      <c r="B98" s="10">
        <v>44156</v>
      </c>
      <c r="C98" s="9"/>
      <c r="D98" s="2" t="s">
        <v>216</v>
      </c>
      <c r="E98" s="3" t="s">
        <v>8</v>
      </c>
      <c r="F98" s="3"/>
      <c r="G98">
        <v>2020</v>
      </c>
      <c r="H98" t="s">
        <v>3</v>
      </c>
      <c r="I98" t="str">
        <f>IF(F98&lt;&gt;"",E98 &amp; ", " &amp; F98,E98)</f>
        <v>ECED</v>
      </c>
    </row>
    <row r="99" spans="1:9" x14ac:dyDescent="0.25">
      <c r="A99" s="20" t="s">
        <v>217</v>
      </c>
      <c r="B99" s="21">
        <v>44323</v>
      </c>
      <c r="C99" s="2"/>
      <c r="D99" s="2" t="s">
        <v>218</v>
      </c>
      <c r="E99" s="15" t="s">
        <v>11</v>
      </c>
      <c r="F99" s="15" t="s">
        <v>8</v>
      </c>
      <c r="G99">
        <v>2020</v>
      </c>
      <c r="H99" t="s">
        <v>4</v>
      </c>
      <c r="I99" t="str">
        <f t="shared" ref="I99:I103" si="0">IF(F99&lt;&gt;"",E99 &amp; ", " &amp; F99,E99)</f>
        <v>ELEM, ECED</v>
      </c>
    </row>
    <row r="100" spans="1:9" x14ac:dyDescent="0.25">
      <c r="A100" s="20" t="s">
        <v>219</v>
      </c>
      <c r="B100" s="21">
        <v>44323</v>
      </c>
      <c r="C100" s="2"/>
      <c r="D100" s="2" t="s">
        <v>220</v>
      </c>
      <c r="E100" s="15" t="s">
        <v>8</v>
      </c>
      <c r="F100" s="15"/>
      <c r="G100">
        <v>2020</v>
      </c>
      <c r="H100" t="s">
        <v>4</v>
      </c>
      <c r="I100" t="str">
        <f>IF(F100&lt;&gt;"",E100 &amp; ", " &amp; F100,E100)</f>
        <v>ECED</v>
      </c>
    </row>
    <row r="101" spans="1:9" x14ac:dyDescent="0.25">
      <c r="A101" s="20" t="s">
        <v>221</v>
      </c>
      <c r="B101" s="21">
        <v>44323</v>
      </c>
      <c r="C101" s="2"/>
      <c r="D101" s="2" t="s">
        <v>222</v>
      </c>
      <c r="E101" s="15" t="s">
        <v>11</v>
      </c>
      <c r="F101" s="15"/>
      <c r="G101">
        <v>2020</v>
      </c>
      <c r="H101" t="s">
        <v>4</v>
      </c>
      <c r="I101" t="str">
        <f t="shared" si="0"/>
        <v>ELEM</v>
      </c>
    </row>
    <row r="102" spans="1:9" x14ac:dyDescent="0.25">
      <c r="A102" s="20" t="s">
        <v>223</v>
      </c>
      <c r="B102" s="21">
        <v>44323</v>
      </c>
      <c r="C102" s="2"/>
      <c r="D102" s="2" t="s">
        <v>93</v>
      </c>
      <c r="E102" s="15" t="s">
        <v>15</v>
      </c>
      <c r="F102" s="15"/>
      <c r="G102">
        <v>2020</v>
      </c>
      <c r="H102" t="s">
        <v>4</v>
      </c>
      <c r="I102" t="str">
        <f t="shared" si="0"/>
        <v>MUED</v>
      </c>
    </row>
    <row r="103" spans="1:9" x14ac:dyDescent="0.25">
      <c r="A103" s="20" t="s">
        <v>224</v>
      </c>
      <c r="B103" s="21">
        <v>44323</v>
      </c>
      <c r="C103" s="2"/>
      <c r="D103" s="2" t="s">
        <v>225</v>
      </c>
      <c r="E103" s="15" t="s">
        <v>18</v>
      </c>
      <c r="F103" s="15"/>
      <c r="G103">
        <v>2020</v>
      </c>
      <c r="H103" t="s">
        <v>4</v>
      </c>
      <c r="I103" t="str">
        <f t="shared" si="0"/>
        <v>SPED</v>
      </c>
    </row>
    <row r="104" spans="1:9" x14ac:dyDescent="0.25">
      <c r="A104" s="20" t="s">
        <v>226</v>
      </c>
      <c r="B104" s="22">
        <v>44323</v>
      </c>
      <c r="C104" s="23"/>
      <c r="D104" s="23" t="s">
        <v>227</v>
      </c>
      <c r="E104" s="24" t="s">
        <v>18</v>
      </c>
      <c r="F104" s="25"/>
      <c r="G104">
        <v>2020</v>
      </c>
      <c r="H104" t="s">
        <v>4</v>
      </c>
      <c r="I104" t="str">
        <f t="shared" ref="I104:I109" si="1">IF(F104&lt;&gt;"",E104 &amp; ", " &amp; F104,E104)</f>
        <v>SPED</v>
      </c>
    </row>
    <row r="105" spans="1:9" x14ac:dyDescent="0.25">
      <c r="A105" s="20" t="s">
        <v>228</v>
      </c>
      <c r="B105" s="22">
        <v>44323</v>
      </c>
      <c r="C105" s="23"/>
      <c r="D105" s="23" t="s">
        <v>229</v>
      </c>
      <c r="E105" s="24" t="s">
        <v>8</v>
      </c>
      <c r="F105" s="25"/>
      <c r="G105">
        <v>2020</v>
      </c>
      <c r="H105" t="s">
        <v>4</v>
      </c>
      <c r="I105" t="str">
        <f t="shared" si="1"/>
        <v>ECED</v>
      </c>
    </row>
    <row r="106" spans="1:9" x14ac:dyDescent="0.25">
      <c r="A106" s="20" t="s">
        <v>230</v>
      </c>
      <c r="B106" s="22">
        <v>44323</v>
      </c>
      <c r="C106" s="23"/>
      <c r="D106" s="23" t="s">
        <v>231</v>
      </c>
      <c r="E106" s="24" t="s">
        <v>15</v>
      </c>
      <c r="F106" s="25"/>
      <c r="G106">
        <v>2020</v>
      </c>
      <c r="H106" t="s">
        <v>4</v>
      </c>
      <c r="I106" t="str">
        <f t="shared" si="1"/>
        <v>MUED</v>
      </c>
    </row>
    <row r="107" spans="1:9" x14ac:dyDescent="0.25">
      <c r="A107" s="20" t="s">
        <v>232</v>
      </c>
      <c r="B107" s="22">
        <v>44323</v>
      </c>
      <c r="C107" s="23"/>
      <c r="D107" s="23" t="s">
        <v>143</v>
      </c>
      <c r="E107" s="24" t="s">
        <v>11</v>
      </c>
      <c r="F107" s="25"/>
      <c r="G107">
        <v>2020</v>
      </c>
      <c r="H107" t="s">
        <v>4</v>
      </c>
      <c r="I107" t="str">
        <f t="shared" si="1"/>
        <v>ELEM</v>
      </c>
    </row>
    <row r="108" spans="1:9" x14ac:dyDescent="0.25">
      <c r="A108" s="20" t="s">
        <v>233</v>
      </c>
      <c r="B108" s="22">
        <v>44323</v>
      </c>
      <c r="C108" s="23"/>
      <c r="D108" s="23" t="s">
        <v>234</v>
      </c>
      <c r="E108" s="24" t="s">
        <v>8</v>
      </c>
      <c r="F108" s="25"/>
      <c r="G108">
        <v>2020</v>
      </c>
      <c r="H108" t="s">
        <v>4</v>
      </c>
      <c r="I108" t="str">
        <f t="shared" si="1"/>
        <v>ECED</v>
      </c>
    </row>
    <row r="109" spans="1:9" x14ac:dyDescent="0.25">
      <c r="A109" s="20" t="s">
        <v>235</v>
      </c>
      <c r="B109" s="22">
        <v>44323</v>
      </c>
      <c r="C109" s="23"/>
      <c r="D109" s="23" t="s">
        <v>236</v>
      </c>
      <c r="E109" s="24" t="s">
        <v>8</v>
      </c>
      <c r="F109" s="25"/>
      <c r="G109">
        <v>2020</v>
      </c>
      <c r="H109" t="s">
        <v>4</v>
      </c>
      <c r="I109" t="str">
        <f t="shared" si="1"/>
        <v>ECED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5E426747F85F4783FE315AB628FF3F" ma:contentTypeVersion="34" ma:contentTypeDescription="Create a new document." ma:contentTypeScope="" ma:versionID="ea37b829919d208ada03f6042f4ebdfb">
  <xsd:schema xmlns:xsd="http://www.w3.org/2001/XMLSchema" xmlns:xs="http://www.w3.org/2001/XMLSchema" xmlns:p="http://schemas.microsoft.com/office/2006/metadata/properties" xmlns:ns3="32487530-2d6a-46d9-9c3c-b523e2e4cab9" xmlns:ns4="68dd7965-4225-4abe-afac-de163f7e94a5" targetNamespace="http://schemas.microsoft.com/office/2006/metadata/properties" ma:root="true" ma:fieldsID="8cc40b842b173c25930b4d50f95ac17c" ns3:_="" ns4:_="">
    <xsd:import namespace="32487530-2d6a-46d9-9c3c-b523e2e4cab9"/>
    <xsd:import namespace="68dd7965-4225-4abe-afac-de163f7e94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87530-2d6a-46d9-9c3c-b523e2e4ca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NotebookType" ma:index="19" nillable="true" ma:displayName="Notebook Type" ma:internalName="NotebookType">
      <xsd:simpleType>
        <xsd:restriction base="dms:Text"/>
      </xsd:simpleType>
    </xsd:element>
    <xsd:element name="FolderType" ma:index="20" nillable="true" ma:displayName="Folder Type" ma:internalName="FolderType">
      <xsd:simpleType>
        <xsd:restriction base="dms:Text"/>
      </xsd:simpleType>
    </xsd:element>
    <xsd:element name="CultureName" ma:index="21" nillable="true" ma:displayName="Culture Name" ma:internalName="CultureName">
      <xsd:simpleType>
        <xsd:restriction base="dms:Text"/>
      </xsd:simpleType>
    </xsd:element>
    <xsd:element name="AppVersion" ma:index="22" nillable="true" ma:displayName="App Version" ma:internalName="AppVersion">
      <xsd:simpleType>
        <xsd:restriction base="dms:Text"/>
      </xsd:simpleType>
    </xsd:element>
    <xsd:element name="TeamsChannelId" ma:index="23" nillable="true" ma:displayName="Teams Channel Id" ma:internalName="TeamsChannelId">
      <xsd:simpleType>
        <xsd:restriction base="dms:Text"/>
      </xsd:simpleType>
    </xsd:element>
    <xsd:element name="Owner" ma:index="24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5" nillable="true" ma:displayName="Math Settings" ma:internalName="Math_Settings">
      <xsd:simpleType>
        <xsd:restriction base="dms:Text"/>
      </xsd:simpleType>
    </xsd:element>
    <xsd:element name="DefaultSectionNames" ma:index="26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7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8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9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0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1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2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3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4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5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6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7" nillable="true" ma:displayName="Is Collaboration Space Locked" ma:internalName="Is_Collaboration_Space_Locked">
      <xsd:simpleType>
        <xsd:restriction base="dms:Boolean"/>
      </xsd:simpleType>
    </xsd:element>
    <xsd:element name="IsNotebookLocked" ma:index="38" nillable="true" ma:displayName="Is Notebook Locked" ma:internalName="IsNotebookLocked">
      <xsd:simpleType>
        <xsd:restriction base="dms:Boolean"/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LengthInSeconds" ma:index="4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d7965-4225-4abe-afac-de163f7e94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bookType xmlns="32487530-2d6a-46d9-9c3c-b523e2e4cab9" xsi:nil="true"/>
    <Teachers xmlns="32487530-2d6a-46d9-9c3c-b523e2e4cab9">
      <UserInfo>
        <DisplayName/>
        <AccountId xsi:nil="true"/>
        <AccountType/>
      </UserInfo>
    </Teachers>
    <Student_Groups xmlns="32487530-2d6a-46d9-9c3c-b523e2e4cab9">
      <UserInfo>
        <DisplayName/>
        <AccountId xsi:nil="true"/>
        <AccountType/>
      </UserInfo>
    </Student_Groups>
    <LMS_Mappings xmlns="32487530-2d6a-46d9-9c3c-b523e2e4cab9" xsi:nil="true"/>
    <Invited_Teachers xmlns="32487530-2d6a-46d9-9c3c-b523e2e4cab9" xsi:nil="true"/>
    <DefaultSectionNames xmlns="32487530-2d6a-46d9-9c3c-b523e2e4cab9" xsi:nil="true"/>
    <Math_Settings xmlns="32487530-2d6a-46d9-9c3c-b523e2e4cab9" xsi:nil="true"/>
    <Students xmlns="32487530-2d6a-46d9-9c3c-b523e2e4cab9">
      <UserInfo>
        <DisplayName/>
        <AccountId xsi:nil="true"/>
        <AccountType/>
      </UserInfo>
    </Students>
    <TeamsChannelId xmlns="32487530-2d6a-46d9-9c3c-b523e2e4cab9" xsi:nil="true"/>
    <Invited_Students xmlns="32487530-2d6a-46d9-9c3c-b523e2e4cab9" xsi:nil="true"/>
    <Templates xmlns="32487530-2d6a-46d9-9c3c-b523e2e4cab9" xsi:nil="true"/>
    <Self_Registration_Enabled xmlns="32487530-2d6a-46d9-9c3c-b523e2e4cab9" xsi:nil="true"/>
    <Has_Teacher_Only_SectionGroup xmlns="32487530-2d6a-46d9-9c3c-b523e2e4cab9" xsi:nil="true"/>
    <FolderType xmlns="32487530-2d6a-46d9-9c3c-b523e2e4cab9" xsi:nil="true"/>
    <Distribution_Groups xmlns="32487530-2d6a-46d9-9c3c-b523e2e4cab9" xsi:nil="true"/>
    <AppVersion xmlns="32487530-2d6a-46d9-9c3c-b523e2e4cab9" xsi:nil="true"/>
    <IsNotebookLocked xmlns="32487530-2d6a-46d9-9c3c-b523e2e4cab9" xsi:nil="true"/>
    <CultureName xmlns="32487530-2d6a-46d9-9c3c-b523e2e4cab9" xsi:nil="true"/>
    <Owner xmlns="32487530-2d6a-46d9-9c3c-b523e2e4cab9">
      <UserInfo>
        <DisplayName/>
        <AccountId xsi:nil="true"/>
        <AccountType/>
      </UserInfo>
    </Owner>
    <Is_Collaboration_Space_Locked xmlns="32487530-2d6a-46d9-9c3c-b523e2e4cab9" xsi:nil="true"/>
  </documentManagement>
</p:properties>
</file>

<file path=customXml/itemProps1.xml><?xml version="1.0" encoding="utf-8"?>
<ds:datastoreItem xmlns:ds="http://schemas.openxmlformats.org/officeDocument/2006/customXml" ds:itemID="{4CE0D127-169B-4D26-A37F-961DC19AF4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487530-2d6a-46d9-9c3c-b523e2e4cab9"/>
    <ds:schemaRef ds:uri="68dd7965-4225-4abe-afac-de163f7e94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C458B3-7DD4-4D7C-9200-FE1544C624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7A16FB-AEF6-4359-BAB1-5889C291A5E5}">
  <ds:schemaRefs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32487530-2d6a-46d9-9c3c-b523e2e4cab9"/>
    <ds:schemaRef ds:uri="68dd7965-4225-4abe-afac-de163f7e94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Sheet2</vt:lpstr>
      <vt:lpstr>Sheet1</vt:lpstr>
      <vt:lpstr>Employment by Year</vt:lpstr>
      <vt:lpstr>Employment by Major</vt:lpstr>
    </vt:vector>
  </TitlesOfParts>
  <Manager/>
  <Company>Southern Wesleyan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Richard</dc:creator>
  <cp:keywords/>
  <dc:description/>
  <cp:lastModifiedBy>Smith, Richard</cp:lastModifiedBy>
  <cp:revision/>
  <dcterms:created xsi:type="dcterms:W3CDTF">2021-03-01T18:50:16Z</dcterms:created>
  <dcterms:modified xsi:type="dcterms:W3CDTF">2022-02-10T19:21:46Z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0x0101004E5E426747F85F4783FE315AB628FF3F</vt:lpwstr>
  </property>
</Properties>
</file>